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SSIER ADV - DEVIS A VALIDER\MICHELLE\DEVIS A TRAITER\"/>
    </mc:Choice>
  </mc:AlternateContent>
  <xr:revisionPtr revIDLastSave="0" documentId="13_ncr:1_{2BA4DFE7-3784-481D-AE58-EEF7272C1990}" xr6:coauthVersionLast="47" xr6:coauthVersionMax="47" xr10:uidLastSave="{00000000-0000-0000-0000-000000000000}"/>
  <bookViews>
    <workbookView xWindow="-120" yWindow="-120" windowWidth="29040" windowHeight="15720" xr2:uid="{628356FA-8EA3-4406-BE11-04E2F3138B55}"/>
  </bookViews>
  <sheets>
    <sheet name="élment filtrants" sheetId="7" r:id="rId1"/>
  </sheets>
  <definedNames>
    <definedName name="_xlnm.Print_Area" localSheetId="0">'élment filtrants'!$A$1:$F$41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7" l="1"/>
  <c r="F35" i="7"/>
  <c r="F34" i="7"/>
</calcChain>
</file>

<file path=xl/sharedStrings.xml><?xml version="1.0" encoding="utf-8"?>
<sst xmlns="http://schemas.openxmlformats.org/spreadsheetml/2006/main" count="34" uniqueCount="31">
  <si>
    <t>N°</t>
  </si>
  <si>
    <t xml:space="preserve">DÉSIGNATIONS </t>
  </si>
  <si>
    <t>U</t>
  </si>
  <si>
    <t>PU</t>
  </si>
  <si>
    <t>MONTANT</t>
  </si>
  <si>
    <t>TOTAL HT</t>
  </si>
  <si>
    <t>TVA 18%</t>
  </si>
  <si>
    <t>TOTAL TTC</t>
  </si>
  <si>
    <t>Arrêté le présent devis à la somme de :</t>
  </si>
  <si>
    <t>SERVICE COMMERCIAL</t>
  </si>
  <si>
    <t>CONDITIONS COMMERCIALES</t>
  </si>
  <si>
    <r>
      <rPr>
        <b/>
        <sz val="12"/>
        <color theme="1"/>
        <rFont val="Garamond"/>
        <family val="1"/>
      </rPr>
      <t>Règlement :</t>
    </r>
    <r>
      <rPr>
        <sz val="12"/>
        <color theme="1"/>
        <rFont val="Garamond"/>
        <family val="1"/>
      </rPr>
      <t xml:space="preserve"> Selon nos termes</t>
    </r>
  </si>
  <si>
    <t>QTÉ</t>
  </si>
  <si>
    <t xml:space="preserve">Filtre à Gasoil  </t>
  </si>
  <si>
    <t>u</t>
  </si>
  <si>
    <t>Filtre à Huile</t>
  </si>
  <si>
    <t xml:space="preserve">Filtre à Air </t>
  </si>
  <si>
    <t>Liquide de refroidissement</t>
  </si>
  <si>
    <t>Litres</t>
  </si>
  <si>
    <t xml:space="preserve">Huile moteur 15w40 </t>
  </si>
  <si>
    <t>Trois cent quatre-vingt-seize mille cinq cent vingt-trois Francs CFA</t>
  </si>
  <si>
    <t>ELAIS</t>
  </si>
  <si>
    <t xml:space="preserve"> </t>
  </si>
  <si>
    <t xml:space="preserve">FILTRANTS ET VIDANGE DU GROUPE ELECTROGENE </t>
  </si>
  <si>
    <t>FOURNITURE- REMPLACEMENT DES ELEMENTS</t>
  </si>
  <si>
    <r>
      <t>Délai d'exécution des travaux :</t>
    </r>
    <r>
      <rPr>
        <sz val="12"/>
        <color theme="1"/>
        <rFont val="Garamond"/>
        <family val="1"/>
      </rPr>
      <t xml:space="preserve"> 01 Jour</t>
    </r>
  </si>
  <si>
    <r>
      <t>Validité de l'offre :</t>
    </r>
    <r>
      <rPr>
        <b/>
        <i/>
        <sz val="12"/>
        <rFont val="Garamond"/>
        <family val="1"/>
      </rPr>
      <t xml:space="preserve"> </t>
    </r>
    <r>
      <rPr>
        <sz val="12"/>
        <rFont val="Garamond"/>
        <family val="1"/>
      </rPr>
      <t>01 Mois</t>
    </r>
  </si>
  <si>
    <t>Remplacement des élements filtants - Travaux sous contrat</t>
  </si>
  <si>
    <t>Date : 23/02/2026</t>
  </si>
  <si>
    <t>Vidange du groupe - Travaux sous contrat</t>
  </si>
  <si>
    <t>DEVIS N°0136/2026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</si>
</sst>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\ _F_-;\-* #,##0\ _F_-;_-* &quot;-&quot;??\ _F_-;_-@_-"/>
    <numFmt numFmtId="165" formatCode="_-* #,##0\ _€_-;\-* #,##0\ _€_-;_-* &quot;-&quot;??\ _€_-;_-@_-"/>
    <numFmt numFmtId="166" formatCode="General_)"/>
    <numFmt numFmtId="167" formatCode="_-* #,##0.00\ _€_-;\-* #,##0.00\ _€_-;_-* &quot;-&quot;??\ _€_-;_-@_-"/>
    <numFmt numFmtId="168" formatCode="_-* #,##0\ _€_-;\-* #,##0\ _€_-;_-* &quot;-&quot;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Garamond"/>
      <family val="1"/>
    </font>
    <font>
      <sz val="10"/>
      <name val="Arial"/>
      <family val="2"/>
    </font>
    <font>
      <b/>
      <sz val="12"/>
      <name val="Garamond"/>
      <family val="1"/>
    </font>
    <font>
      <sz val="12"/>
      <color theme="1"/>
      <name val="Garamond"/>
      <family val="1"/>
    </font>
    <font>
      <sz val="12"/>
      <color rgb="FFFF0000"/>
      <name val="Garamond"/>
      <family val="1"/>
    </font>
    <font>
      <i/>
      <sz val="12"/>
      <name val="Garamond"/>
      <family val="1"/>
    </font>
    <font>
      <b/>
      <sz val="12"/>
      <color rgb="FFFF0000"/>
      <name val="Garamond"/>
      <family val="1"/>
    </font>
    <font>
      <u/>
      <sz val="12"/>
      <color theme="1"/>
      <name val="Garamond"/>
      <family val="1"/>
    </font>
    <font>
      <b/>
      <sz val="12"/>
      <color theme="1"/>
      <name val="Garamond"/>
      <family val="1"/>
    </font>
    <font>
      <b/>
      <u/>
      <sz val="12"/>
      <color theme="1"/>
      <name val="Garamond"/>
      <family val="1"/>
    </font>
    <font>
      <sz val="11"/>
      <color rgb="FF000000"/>
      <name val="Arial"/>
      <family val="2"/>
    </font>
    <font>
      <b/>
      <i/>
      <sz val="12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/>
    <xf numFmtId="166" fontId="3" fillId="0" borderId="0"/>
    <xf numFmtId="167" fontId="1" fillId="0" borderId="0" applyFont="0" applyFill="0" applyBorder="0" applyAlignment="0" applyProtection="0"/>
    <xf numFmtId="0" fontId="1" fillId="0" borderId="0"/>
    <xf numFmtId="0" fontId="3" fillId="0" borderId="0"/>
  </cellStyleXfs>
  <cellXfs count="71">
    <xf numFmtId="0" fontId="0" fillId="0" borderId="0" xfId="0"/>
    <xf numFmtId="0" fontId="2" fillId="0" borderId="0" xfId="0" applyFont="1" applyAlignment="1">
      <alignment vertical="center"/>
    </xf>
    <xf numFmtId="41" fontId="2" fillId="0" borderId="0" xfId="2" applyFont="1" applyFill="1" applyAlignment="1">
      <alignment vertical="center"/>
    </xf>
    <xf numFmtId="164" fontId="2" fillId="0" borderId="0" xfId="1" applyNumberFormat="1" applyFont="1" applyFill="1" applyAlignment="1">
      <alignment vertical="center"/>
    </xf>
    <xf numFmtId="41" fontId="2" fillId="0" borderId="0" xfId="2" applyFont="1" applyFill="1"/>
    <xf numFmtId="0" fontId="2" fillId="0" borderId="0" xfId="3" applyFont="1" applyAlignment="1">
      <alignment horizontal="center" vertical="center"/>
    </xf>
    <xf numFmtId="0" fontId="2" fillId="0" borderId="0" xfId="3" applyFont="1"/>
    <xf numFmtId="0" fontId="4" fillId="0" borderId="0" xfId="0" applyFont="1" applyAlignment="1">
      <alignment vertical="center"/>
    </xf>
    <xf numFmtId="0" fontId="2" fillId="0" borderId="0" xfId="3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166" fontId="2" fillId="0" borderId="0" xfId="4" applyFont="1" applyAlignment="1">
      <alignment vertical="center"/>
    </xf>
    <xf numFmtId="41" fontId="5" fillId="0" borderId="0" xfId="2" applyFont="1" applyFill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2" borderId="1" xfId="3" applyFont="1" applyFill="1" applyBorder="1" applyAlignment="1">
      <alignment horizontal="center" vertical="center"/>
    </xf>
    <xf numFmtId="3" fontId="4" fillId="2" borderId="1" xfId="3" applyNumberFormat="1" applyFont="1" applyFill="1" applyBorder="1" applyAlignment="1">
      <alignment horizontal="center" vertical="center"/>
    </xf>
    <xf numFmtId="41" fontId="4" fillId="2" borderId="1" xfId="2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 wrapText="1"/>
    </xf>
    <xf numFmtId="3" fontId="2" fillId="0" borderId="1" xfId="5" applyNumberFormat="1" applyFont="1" applyFill="1" applyBorder="1" applyAlignment="1">
      <alignment horizontal="center" vertical="center"/>
    </xf>
    <xf numFmtId="41" fontId="6" fillId="0" borderId="1" xfId="2" applyFont="1" applyFill="1" applyBorder="1" applyAlignment="1">
      <alignment horizontal="left" vertical="center" wrapText="1"/>
    </xf>
    <xf numFmtId="168" fontId="2" fillId="0" borderId="1" xfId="3" applyNumberFormat="1" applyFont="1" applyBorder="1" applyAlignment="1">
      <alignment horizontal="center" vertical="center" wrapText="1"/>
    </xf>
    <xf numFmtId="41" fontId="6" fillId="0" borderId="0" xfId="2" applyFont="1" applyFill="1"/>
    <xf numFmtId="0" fontId="6" fillId="0" borderId="0" xfId="3" applyFont="1"/>
    <xf numFmtId="0" fontId="2" fillId="0" borderId="1" xfId="6" applyFont="1" applyBorder="1" applyAlignment="1">
      <alignment horizontal="center" vertical="center"/>
    </xf>
    <xf numFmtId="0" fontId="2" fillId="0" borderId="1" xfId="3" applyFont="1" applyBorder="1" applyAlignment="1">
      <alignment horizontal="left" vertical="center" wrapText="1"/>
    </xf>
    <xf numFmtId="0" fontId="6" fillId="0" borderId="1" xfId="6" applyFont="1" applyBorder="1" applyAlignment="1">
      <alignment horizontal="center" vertical="center"/>
    </xf>
    <xf numFmtId="0" fontId="7" fillId="0" borderId="1" xfId="3" applyFont="1" applyBorder="1" applyAlignment="1">
      <alignment horizontal="left" vertical="center" wrapText="1"/>
    </xf>
    <xf numFmtId="3" fontId="6" fillId="0" borderId="1" xfId="5" applyNumberFormat="1" applyFont="1" applyFill="1" applyBorder="1" applyAlignment="1">
      <alignment horizontal="center" vertical="center"/>
    </xf>
    <xf numFmtId="165" fontId="6" fillId="0" borderId="1" xfId="5" applyNumberFormat="1" applyFont="1" applyFill="1" applyBorder="1" applyAlignment="1">
      <alignment horizontal="left" vertical="center" wrapText="1"/>
    </xf>
    <xf numFmtId="0" fontId="8" fillId="0" borderId="1" xfId="6" applyFont="1" applyBorder="1" applyAlignment="1">
      <alignment horizontal="center" vertical="center"/>
    </xf>
    <xf numFmtId="3" fontId="8" fillId="0" borderId="1" xfId="5" applyNumberFormat="1" applyFont="1" applyFill="1" applyBorder="1" applyAlignment="1">
      <alignment horizontal="center" vertical="center" wrapText="1"/>
    </xf>
    <xf numFmtId="41" fontId="8" fillId="0" borderId="1" xfId="2" applyFont="1" applyFill="1" applyBorder="1" applyAlignment="1">
      <alignment horizontal="left" vertical="center" wrapText="1"/>
    </xf>
    <xf numFmtId="165" fontId="8" fillId="0" borderId="1" xfId="5" applyNumberFormat="1" applyFont="1" applyFill="1" applyBorder="1" applyAlignment="1">
      <alignment horizontal="left" vertical="center" wrapText="1"/>
    </xf>
    <xf numFmtId="41" fontId="8" fillId="0" borderId="0" xfId="2" applyFont="1" applyFill="1"/>
    <xf numFmtId="0" fontId="8" fillId="0" borderId="0" xfId="3" applyFont="1"/>
    <xf numFmtId="3" fontId="2" fillId="0" borderId="1" xfId="5" applyNumberFormat="1" applyFont="1" applyFill="1" applyBorder="1" applyAlignment="1">
      <alignment horizontal="center" vertical="center" wrapText="1"/>
    </xf>
    <xf numFmtId="41" fontId="2" fillId="0" borderId="1" xfId="2" applyFont="1" applyFill="1" applyBorder="1" applyAlignment="1">
      <alignment horizontal="left" vertical="center" wrapText="1"/>
    </xf>
    <xf numFmtId="165" fontId="2" fillId="0" borderId="1" xfId="5" applyNumberFormat="1" applyFont="1" applyFill="1" applyBorder="1" applyAlignment="1">
      <alignment horizontal="left" vertical="center" wrapText="1"/>
    </xf>
    <xf numFmtId="0" fontId="5" fillId="0" borderId="1" xfId="6" applyFont="1" applyBorder="1" applyAlignment="1">
      <alignment horizontal="center" vertical="center"/>
    </xf>
    <xf numFmtId="41" fontId="8" fillId="0" borderId="1" xfId="2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0" xfId="0" applyFont="1" applyAlignment="1">
      <alignment vertical="top"/>
    </xf>
    <xf numFmtId="14" fontId="10" fillId="0" borderId="0" xfId="0" applyNumberFormat="1" applyFont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left" vertical="center"/>
    </xf>
    <xf numFmtId="0" fontId="10" fillId="0" borderId="1" xfId="0" applyFont="1" applyBorder="1"/>
    <xf numFmtId="0" fontId="5" fillId="0" borderId="1" xfId="0" applyFont="1" applyBorder="1"/>
    <xf numFmtId="41" fontId="5" fillId="0" borderId="1" xfId="2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1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4" fillId="0" borderId="1" xfId="7" applyFont="1" applyBorder="1" applyAlignment="1">
      <alignment horizontal="left" vertical="center" wrapText="1"/>
    </xf>
    <xf numFmtId="0" fontId="4" fillId="0" borderId="1" xfId="7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2" borderId="3" xfId="3" applyFont="1" applyFill="1" applyBorder="1" applyAlignment="1">
      <alignment horizontal="left" vertical="center" wrapText="1"/>
    </xf>
    <xf numFmtId="0" fontId="4" fillId="2" borderId="4" xfId="3" applyFont="1" applyFill="1" applyBorder="1" applyAlignment="1">
      <alignment horizontal="left" vertical="center" wrapText="1"/>
    </xf>
    <xf numFmtId="0" fontId="4" fillId="2" borderId="2" xfId="3" applyFont="1" applyFill="1" applyBorder="1" applyAlignment="1">
      <alignment horizontal="left" vertical="center" wrapText="1"/>
    </xf>
    <xf numFmtId="14" fontId="10" fillId="0" borderId="0" xfId="0" applyNumberFormat="1" applyFont="1" applyAlignment="1">
      <alignment horizontal="center" vertical="center"/>
    </xf>
    <xf numFmtId="0" fontId="12" fillId="0" borderId="0" xfId="0" applyFont="1"/>
  </cellXfs>
  <cellStyles count="8">
    <cellStyle name="Comma 2" xfId="5" xr:uid="{736694FB-B3FB-4748-B228-DEB82D9B5538}"/>
    <cellStyle name="Milliers" xfId="1" builtinId="3"/>
    <cellStyle name="Milliers [0]" xfId="2" builtinId="6"/>
    <cellStyle name="Normal" xfId="0" builtinId="0"/>
    <cellStyle name="Normal 2" xfId="4" xr:uid="{96794935-E7D4-477C-8346-E67474921E94}"/>
    <cellStyle name="Normal 2 2" xfId="3" xr:uid="{7D55E8BA-019C-4F5A-965A-373D09DC8884}"/>
    <cellStyle name="Normal 2 2 2" xfId="7" xr:uid="{A3253009-F390-4787-9301-C20431F12021}"/>
    <cellStyle name="Normal 5" xfId="6" xr:uid="{5CE4FDF0-C586-4A99-B632-1FF087E80C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476250</xdr:colOff>
      <xdr:row>2</xdr:row>
      <xdr:rowOff>0</xdr:rowOff>
    </xdr:from>
    <xdr:to>
      <xdr:col>5</xdr:col>
      <xdr:colOff>971549</xdr:colOff>
      <xdr:row>9</xdr:row>
      <xdr:rowOff>152400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00287F42-C631-4D9F-A86B-AC241B19F226}"/>
            </a:ext>
          </a:extLst>
        </xdr:cNvPr>
        <xdr:cNvSpPr/>
      </xdr:nvSpPr>
      <xdr:spPr>
        <a:xfrm>
          <a:off x="4419600" y="419100"/>
          <a:ext cx="2619374" cy="155257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CLIENT: </a:t>
          </a:r>
          <a:r>
            <a:rPr lang="fr-FR" sz="1200" b="1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Arial" pitchFamily="34" charset="0"/>
            </a:rPr>
            <a:t>Compagnie des Caoutchoucs du PAKIDIE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01 BP 1191 ABIDJAN 01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 27 20 30 51 15</a:t>
          </a:r>
        </a:p>
        <a:p>
          <a:pPr algn="l">
            <a:lnSpc>
              <a:spcPts val="1200"/>
            </a:lnSpc>
          </a:pPr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 27 20 30 51 16</a:t>
          </a: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 </a:t>
          </a:r>
          <a:r>
            <a:rPr lang="fr-FR" sz="1200" b="1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6014528J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EB31B-D585-455C-9816-832799A3D0FD}">
  <dimension ref="A3:M43"/>
  <sheetViews>
    <sheetView tabSelected="1" topLeftCell="A10" workbookViewId="0">
      <selection activeCell="F37" sqref="F37"/>
    </sheetView>
  </sheetViews>
  <sheetFormatPr baseColWidth="10" defaultColWidth="9.140625" defaultRowHeight="17.100000000000001" customHeight="1" x14ac:dyDescent="0.25"/>
  <cols>
    <col min="1" max="1" width="5.7109375" style="8" customWidth="1"/>
    <col min="2" max="2" width="53.42578125" style="6" customWidth="1"/>
    <col min="3" max="3" width="7.28515625" style="5" customWidth="1"/>
    <col min="4" max="4" width="8.7109375" style="4" customWidth="1"/>
    <col min="5" max="5" width="15.85546875" style="4" customWidth="1"/>
    <col min="6" max="6" width="15.7109375" style="6" bestFit="1" customWidth="1"/>
    <col min="7" max="7" width="8.7109375" style="4" customWidth="1"/>
    <col min="8" max="247" width="9.140625" style="6"/>
    <col min="248" max="248" width="8.42578125" style="6" customWidth="1"/>
    <col min="249" max="249" width="54.7109375" style="6" customWidth="1"/>
    <col min="250" max="250" width="7.85546875" style="6" customWidth="1"/>
    <col min="251" max="251" width="10" style="6" customWidth="1"/>
    <col min="252" max="252" width="20.5703125" style="6" customWidth="1"/>
    <col min="253" max="253" width="15.7109375" style="6" bestFit="1" customWidth="1"/>
    <col min="254" max="254" width="14.5703125" style="6" bestFit="1" customWidth="1"/>
    <col min="255" max="503" width="9.140625" style="6"/>
    <col min="504" max="504" width="8.42578125" style="6" customWidth="1"/>
    <col min="505" max="505" width="54.7109375" style="6" customWidth="1"/>
    <col min="506" max="506" width="7.85546875" style="6" customWidth="1"/>
    <col min="507" max="507" width="10" style="6" customWidth="1"/>
    <col min="508" max="508" width="20.5703125" style="6" customWidth="1"/>
    <col min="509" max="509" width="15.7109375" style="6" bestFit="1" customWidth="1"/>
    <col min="510" max="510" width="14.5703125" style="6" bestFit="1" customWidth="1"/>
    <col min="511" max="759" width="9.140625" style="6"/>
    <col min="760" max="760" width="8.42578125" style="6" customWidth="1"/>
    <col min="761" max="761" width="54.7109375" style="6" customWidth="1"/>
    <col min="762" max="762" width="7.85546875" style="6" customWidth="1"/>
    <col min="763" max="763" width="10" style="6" customWidth="1"/>
    <col min="764" max="764" width="20.5703125" style="6" customWidth="1"/>
    <col min="765" max="765" width="15.7109375" style="6" bestFit="1" customWidth="1"/>
    <col min="766" max="766" width="14.5703125" style="6" bestFit="1" customWidth="1"/>
    <col min="767" max="1015" width="9.140625" style="6"/>
    <col min="1016" max="1016" width="8.42578125" style="6" customWidth="1"/>
    <col min="1017" max="1017" width="54.7109375" style="6" customWidth="1"/>
    <col min="1018" max="1018" width="7.85546875" style="6" customWidth="1"/>
    <col min="1019" max="1019" width="10" style="6" customWidth="1"/>
    <col min="1020" max="1020" width="20.5703125" style="6" customWidth="1"/>
    <col min="1021" max="1021" width="15.7109375" style="6" bestFit="1" customWidth="1"/>
    <col min="1022" max="1022" width="14.5703125" style="6" bestFit="1" customWidth="1"/>
    <col min="1023" max="1271" width="9.140625" style="6"/>
    <col min="1272" max="1272" width="8.42578125" style="6" customWidth="1"/>
    <col min="1273" max="1273" width="54.7109375" style="6" customWidth="1"/>
    <col min="1274" max="1274" width="7.85546875" style="6" customWidth="1"/>
    <col min="1275" max="1275" width="10" style="6" customWidth="1"/>
    <col min="1276" max="1276" width="20.5703125" style="6" customWidth="1"/>
    <col min="1277" max="1277" width="15.7109375" style="6" bestFit="1" customWidth="1"/>
    <col min="1278" max="1278" width="14.5703125" style="6" bestFit="1" customWidth="1"/>
    <col min="1279" max="1527" width="9.140625" style="6"/>
    <col min="1528" max="1528" width="8.42578125" style="6" customWidth="1"/>
    <col min="1529" max="1529" width="54.7109375" style="6" customWidth="1"/>
    <col min="1530" max="1530" width="7.85546875" style="6" customWidth="1"/>
    <col min="1531" max="1531" width="10" style="6" customWidth="1"/>
    <col min="1532" max="1532" width="20.5703125" style="6" customWidth="1"/>
    <col min="1533" max="1533" width="15.7109375" style="6" bestFit="1" customWidth="1"/>
    <col min="1534" max="1534" width="14.5703125" style="6" bestFit="1" customWidth="1"/>
    <col min="1535" max="1783" width="9.140625" style="6"/>
    <col min="1784" max="1784" width="8.42578125" style="6" customWidth="1"/>
    <col min="1785" max="1785" width="54.7109375" style="6" customWidth="1"/>
    <col min="1786" max="1786" width="7.85546875" style="6" customWidth="1"/>
    <col min="1787" max="1787" width="10" style="6" customWidth="1"/>
    <col min="1788" max="1788" width="20.5703125" style="6" customWidth="1"/>
    <col min="1789" max="1789" width="15.7109375" style="6" bestFit="1" customWidth="1"/>
    <col min="1790" max="1790" width="14.5703125" style="6" bestFit="1" customWidth="1"/>
    <col min="1791" max="2039" width="9.140625" style="6"/>
    <col min="2040" max="2040" width="8.42578125" style="6" customWidth="1"/>
    <col min="2041" max="2041" width="54.7109375" style="6" customWidth="1"/>
    <col min="2042" max="2042" width="7.85546875" style="6" customWidth="1"/>
    <col min="2043" max="2043" width="10" style="6" customWidth="1"/>
    <col min="2044" max="2044" width="20.5703125" style="6" customWidth="1"/>
    <col min="2045" max="2045" width="15.7109375" style="6" bestFit="1" customWidth="1"/>
    <col min="2046" max="2046" width="14.5703125" style="6" bestFit="1" customWidth="1"/>
    <col min="2047" max="2295" width="9.140625" style="6"/>
    <col min="2296" max="2296" width="8.42578125" style="6" customWidth="1"/>
    <col min="2297" max="2297" width="54.7109375" style="6" customWidth="1"/>
    <col min="2298" max="2298" width="7.85546875" style="6" customWidth="1"/>
    <col min="2299" max="2299" width="10" style="6" customWidth="1"/>
    <col min="2300" max="2300" width="20.5703125" style="6" customWidth="1"/>
    <col min="2301" max="2301" width="15.7109375" style="6" bestFit="1" customWidth="1"/>
    <col min="2302" max="2302" width="14.5703125" style="6" bestFit="1" customWidth="1"/>
    <col min="2303" max="2551" width="9.140625" style="6"/>
    <col min="2552" max="2552" width="8.42578125" style="6" customWidth="1"/>
    <col min="2553" max="2553" width="54.7109375" style="6" customWidth="1"/>
    <col min="2554" max="2554" width="7.85546875" style="6" customWidth="1"/>
    <col min="2555" max="2555" width="10" style="6" customWidth="1"/>
    <col min="2556" max="2556" width="20.5703125" style="6" customWidth="1"/>
    <col min="2557" max="2557" width="15.7109375" style="6" bestFit="1" customWidth="1"/>
    <col min="2558" max="2558" width="14.5703125" style="6" bestFit="1" customWidth="1"/>
    <col min="2559" max="2807" width="9.140625" style="6"/>
    <col min="2808" max="2808" width="8.42578125" style="6" customWidth="1"/>
    <col min="2809" max="2809" width="54.7109375" style="6" customWidth="1"/>
    <col min="2810" max="2810" width="7.85546875" style="6" customWidth="1"/>
    <col min="2811" max="2811" width="10" style="6" customWidth="1"/>
    <col min="2812" max="2812" width="20.5703125" style="6" customWidth="1"/>
    <col min="2813" max="2813" width="15.7109375" style="6" bestFit="1" customWidth="1"/>
    <col min="2814" max="2814" width="14.5703125" style="6" bestFit="1" customWidth="1"/>
    <col min="2815" max="3063" width="9.140625" style="6"/>
    <col min="3064" max="3064" width="8.42578125" style="6" customWidth="1"/>
    <col min="3065" max="3065" width="54.7109375" style="6" customWidth="1"/>
    <col min="3066" max="3066" width="7.85546875" style="6" customWidth="1"/>
    <col min="3067" max="3067" width="10" style="6" customWidth="1"/>
    <col min="3068" max="3068" width="20.5703125" style="6" customWidth="1"/>
    <col min="3069" max="3069" width="15.7109375" style="6" bestFit="1" customWidth="1"/>
    <col min="3070" max="3070" width="14.5703125" style="6" bestFit="1" customWidth="1"/>
    <col min="3071" max="3319" width="9.140625" style="6"/>
    <col min="3320" max="3320" width="8.42578125" style="6" customWidth="1"/>
    <col min="3321" max="3321" width="54.7109375" style="6" customWidth="1"/>
    <col min="3322" max="3322" width="7.85546875" style="6" customWidth="1"/>
    <col min="3323" max="3323" width="10" style="6" customWidth="1"/>
    <col min="3324" max="3324" width="20.5703125" style="6" customWidth="1"/>
    <col min="3325" max="3325" width="15.7109375" style="6" bestFit="1" customWidth="1"/>
    <col min="3326" max="3326" width="14.5703125" style="6" bestFit="1" customWidth="1"/>
    <col min="3327" max="3575" width="9.140625" style="6"/>
    <col min="3576" max="3576" width="8.42578125" style="6" customWidth="1"/>
    <col min="3577" max="3577" width="54.7109375" style="6" customWidth="1"/>
    <col min="3578" max="3578" width="7.85546875" style="6" customWidth="1"/>
    <col min="3579" max="3579" width="10" style="6" customWidth="1"/>
    <col min="3580" max="3580" width="20.5703125" style="6" customWidth="1"/>
    <col min="3581" max="3581" width="15.7109375" style="6" bestFit="1" customWidth="1"/>
    <col min="3582" max="3582" width="14.5703125" style="6" bestFit="1" customWidth="1"/>
    <col min="3583" max="3831" width="9.140625" style="6"/>
    <col min="3832" max="3832" width="8.42578125" style="6" customWidth="1"/>
    <col min="3833" max="3833" width="54.7109375" style="6" customWidth="1"/>
    <col min="3834" max="3834" width="7.85546875" style="6" customWidth="1"/>
    <col min="3835" max="3835" width="10" style="6" customWidth="1"/>
    <col min="3836" max="3836" width="20.5703125" style="6" customWidth="1"/>
    <col min="3837" max="3837" width="15.7109375" style="6" bestFit="1" customWidth="1"/>
    <col min="3838" max="3838" width="14.5703125" style="6" bestFit="1" customWidth="1"/>
    <col min="3839" max="4087" width="9.140625" style="6"/>
    <col min="4088" max="4088" width="8.42578125" style="6" customWidth="1"/>
    <col min="4089" max="4089" width="54.7109375" style="6" customWidth="1"/>
    <col min="4090" max="4090" width="7.85546875" style="6" customWidth="1"/>
    <col min="4091" max="4091" width="10" style="6" customWidth="1"/>
    <col min="4092" max="4092" width="20.5703125" style="6" customWidth="1"/>
    <col min="4093" max="4093" width="15.7109375" style="6" bestFit="1" customWidth="1"/>
    <col min="4094" max="4094" width="14.5703125" style="6" bestFit="1" customWidth="1"/>
    <col min="4095" max="4343" width="9.140625" style="6"/>
    <col min="4344" max="4344" width="8.42578125" style="6" customWidth="1"/>
    <col min="4345" max="4345" width="54.7109375" style="6" customWidth="1"/>
    <col min="4346" max="4346" width="7.85546875" style="6" customWidth="1"/>
    <col min="4347" max="4347" width="10" style="6" customWidth="1"/>
    <col min="4348" max="4348" width="20.5703125" style="6" customWidth="1"/>
    <col min="4349" max="4349" width="15.7109375" style="6" bestFit="1" customWidth="1"/>
    <col min="4350" max="4350" width="14.5703125" style="6" bestFit="1" customWidth="1"/>
    <col min="4351" max="4599" width="9.140625" style="6"/>
    <col min="4600" max="4600" width="8.42578125" style="6" customWidth="1"/>
    <col min="4601" max="4601" width="54.7109375" style="6" customWidth="1"/>
    <col min="4602" max="4602" width="7.85546875" style="6" customWidth="1"/>
    <col min="4603" max="4603" width="10" style="6" customWidth="1"/>
    <col min="4604" max="4604" width="20.5703125" style="6" customWidth="1"/>
    <col min="4605" max="4605" width="15.7109375" style="6" bestFit="1" customWidth="1"/>
    <col min="4606" max="4606" width="14.5703125" style="6" bestFit="1" customWidth="1"/>
    <col min="4607" max="4855" width="9.140625" style="6"/>
    <col min="4856" max="4856" width="8.42578125" style="6" customWidth="1"/>
    <col min="4857" max="4857" width="54.7109375" style="6" customWidth="1"/>
    <col min="4858" max="4858" width="7.85546875" style="6" customWidth="1"/>
    <col min="4859" max="4859" width="10" style="6" customWidth="1"/>
    <col min="4860" max="4860" width="20.5703125" style="6" customWidth="1"/>
    <col min="4861" max="4861" width="15.7109375" style="6" bestFit="1" customWidth="1"/>
    <col min="4862" max="4862" width="14.5703125" style="6" bestFit="1" customWidth="1"/>
    <col min="4863" max="5111" width="9.140625" style="6"/>
    <col min="5112" max="5112" width="8.42578125" style="6" customWidth="1"/>
    <col min="5113" max="5113" width="54.7109375" style="6" customWidth="1"/>
    <col min="5114" max="5114" width="7.85546875" style="6" customWidth="1"/>
    <col min="5115" max="5115" width="10" style="6" customWidth="1"/>
    <col min="5116" max="5116" width="20.5703125" style="6" customWidth="1"/>
    <col min="5117" max="5117" width="15.7109375" style="6" bestFit="1" customWidth="1"/>
    <col min="5118" max="5118" width="14.5703125" style="6" bestFit="1" customWidth="1"/>
    <col min="5119" max="5367" width="9.140625" style="6"/>
    <col min="5368" max="5368" width="8.42578125" style="6" customWidth="1"/>
    <col min="5369" max="5369" width="54.7109375" style="6" customWidth="1"/>
    <col min="5370" max="5370" width="7.85546875" style="6" customWidth="1"/>
    <col min="5371" max="5371" width="10" style="6" customWidth="1"/>
    <col min="5372" max="5372" width="20.5703125" style="6" customWidth="1"/>
    <col min="5373" max="5373" width="15.7109375" style="6" bestFit="1" customWidth="1"/>
    <col min="5374" max="5374" width="14.5703125" style="6" bestFit="1" customWidth="1"/>
    <col min="5375" max="5623" width="9.140625" style="6"/>
    <col min="5624" max="5624" width="8.42578125" style="6" customWidth="1"/>
    <col min="5625" max="5625" width="54.7109375" style="6" customWidth="1"/>
    <col min="5626" max="5626" width="7.85546875" style="6" customWidth="1"/>
    <col min="5627" max="5627" width="10" style="6" customWidth="1"/>
    <col min="5628" max="5628" width="20.5703125" style="6" customWidth="1"/>
    <col min="5629" max="5629" width="15.7109375" style="6" bestFit="1" customWidth="1"/>
    <col min="5630" max="5630" width="14.5703125" style="6" bestFit="1" customWidth="1"/>
    <col min="5631" max="5879" width="9.140625" style="6"/>
    <col min="5880" max="5880" width="8.42578125" style="6" customWidth="1"/>
    <col min="5881" max="5881" width="54.7109375" style="6" customWidth="1"/>
    <col min="5882" max="5882" width="7.85546875" style="6" customWidth="1"/>
    <col min="5883" max="5883" width="10" style="6" customWidth="1"/>
    <col min="5884" max="5884" width="20.5703125" style="6" customWidth="1"/>
    <col min="5885" max="5885" width="15.7109375" style="6" bestFit="1" customWidth="1"/>
    <col min="5886" max="5886" width="14.5703125" style="6" bestFit="1" customWidth="1"/>
    <col min="5887" max="6135" width="9.140625" style="6"/>
    <col min="6136" max="6136" width="8.42578125" style="6" customWidth="1"/>
    <col min="6137" max="6137" width="54.7109375" style="6" customWidth="1"/>
    <col min="6138" max="6138" width="7.85546875" style="6" customWidth="1"/>
    <col min="6139" max="6139" width="10" style="6" customWidth="1"/>
    <col min="6140" max="6140" width="20.5703125" style="6" customWidth="1"/>
    <col min="6141" max="6141" width="15.7109375" style="6" bestFit="1" customWidth="1"/>
    <col min="6142" max="6142" width="14.5703125" style="6" bestFit="1" customWidth="1"/>
    <col min="6143" max="6391" width="9.140625" style="6"/>
    <col min="6392" max="6392" width="8.42578125" style="6" customWidth="1"/>
    <col min="6393" max="6393" width="54.7109375" style="6" customWidth="1"/>
    <col min="6394" max="6394" width="7.85546875" style="6" customWidth="1"/>
    <col min="6395" max="6395" width="10" style="6" customWidth="1"/>
    <col min="6396" max="6396" width="20.5703125" style="6" customWidth="1"/>
    <col min="6397" max="6397" width="15.7109375" style="6" bestFit="1" customWidth="1"/>
    <col min="6398" max="6398" width="14.5703125" style="6" bestFit="1" customWidth="1"/>
    <col min="6399" max="6647" width="9.140625" style="6"/>
    <col min="6648" max="6648" width="8.42578125" style="6" customWidth="1"/>
    <col min="6649" max="6649" width="54.7109375" style="6" customWidth="1"/>
    <col min="6650" max="6650" width="7.85546875" style="6" customWidth="1"/>
    <col min="6651" max="6651" width="10" style="6" customWidth="1"/>
    <col min="6652" max="6652" width="20.5703125" style="6" customWidth="1"/>
    <col min="6653" max="6653" width="15.7109375" style="6" bestFit="1" customWidth="1"/>
    <col min="6654" max="6654" width="14.5703125" style="6" bestFit="1" customWidth="1"/>
    <col min="6655" max="6903" width="9.140625" style="6"/>
    <col min="6904" max="6904" width="8.42578125" style="6" customWidth="1"/>
    <col min="6905" max="6905" width="54.7109375" style="6" customWidth="1"/>
    <col min="6906" max="6906" width="7.85546875" style="6" customWidth="1"/>
    <col min="6907" max="6907" width="10" style="6" customWidth="1"/>
    <col min="6908" max="6908" width="20.5703125" style="6" customWidth="1"/>
    <col min="6909" max="6909" width="15.7109375" style="6" bestFit="1" customWidth="1"/>
    <col min="6910" max="6910" width="14.5703125" style="6" bestFit="1" customWidth="1"/>
    <col min="6911" max="7159" width="9.140625" style="6"/>
    <col min="7160" max="7160" width="8.42578125" style="6" customWidth="1"/>
    <col min="7161" max="7161" width="54.7109375" style="6" customWidth="1"/>
    <col min="7162" max="7162" width="7.85546875" style="6" customWidth="1"/>
    <col min="7163" max="7163" width="10" style="6" customWidth="1"/>
    <col min="7164" max="7164" width="20.5703125" style="6" customWidth="1"/>
    <col min="7165" max="7165" width="15.7109375" style="6" bestFit="1" customWidth="1"/>
    <col min="7166" max="7166" width="14.5703125" style="6" bestFit="1" customWidth="1"/>
    <col min="7167" max="7415" width="9.140625" style="6"/>
    <col min="7416" max="7416" width="8.42578125" style="6" customWidth="1"/>
    <col min="7417" max="7417" width="54.7109375" style="6" customWidth="1"/>
    <col min="7418" max="7418" width="7.85546875" style="6" customWidth="1"/>
    <col min="7419" max="7419" width="10" style="6" customWidth="1"/>
    <col min="7420" max="7420" width="20.5703125" style="6" customWidth="1"/>
    <col min="7421" max="7421" width="15.7109375" style="6" bestFit="1" customWidth="1"/>
    <col min="7422" max="7422" width="14.5703125" style="6" bestFit="1" customWidth="1"/>
    <col min="7423" max="7671" width="9.140625" style="6"/>
    <col min="7672" max="7672" width="8.42578125" style="6" customWidth="1"/>
    <col min="7673" max="7673" width="54.7109375" style="6" customWidth="1"/>
    <col min="7674" max="7674" width="7.85546875" style="6" customWidth="1"/>
    <col min="7675" max="7675" width="10" style="6" customWidth="1"/>
    <col min="7676" max="7676" width="20.5703125" style="6" customWidth="1"/>
    <col min="7677" max="7677" width="15.7109375" style="6" bestFit="1" customWidth="1"/>
    <col min="7678" max="7678" width="14.5703125" style="6" bestFit="1" customWidth="1"/>
    <col min="7679" max="7927" width="9.140625" style="6"/>
    <col min="7928" max="7928" width="8.42578125" style="6" customWidth="1"/>
    <col min="7929" max="7929" width="54.7109375" style="6" customWidth="1"/>
    <col min="7930" max="7930" width="7.85546875" style="6" customWidth="1"/>
    <col min="7931" max="7931" width="10" style="6" customWidth="1"/>
    <col min="7932" max="7932" width="20.5703125" style="6" customWidth="1"/>
    <col min="7933" max="7933" width="15.7109375" style="6" bestFit="1" customWidth="1"/>
    <col min="7934" max="7934" width="14.5703125" style="6" bestFit="1" customWidth="1"/>
    <col min="7935" max="8183" width="9.140625" style="6"/>
    <col min="8184" max="8184" width="8.42578125" style="6" customWidth="1"/>
    <col min="8185" max="8185" width="54.7109375" style="6" customWidth="1"/>
    <col min="8186" max="8186" width="7.85546875" style="6" customWidth="1"/>
    <col min="8187" max="8187" width="10" style="6" customWidth="1"/>
    <col min="8188" max="8188" width="20.5703125" style="6" customWidth="1"/>
    <col min="8189" max="8189" width="15.7109375" style="6" bestFit="1" customWidth="1"/>
    <col min="8190" max="8190" width="14.5703125" style="6" bestFit="1" customWidth="1"/>
    <col min="8191" max="8439" width="9.140625" style="6"/>
    <col min="8440" max="8440" width="8.42578125" style="6" customWidth="1"/>
    <col min="8441" max="8441" width="54.7109375" style="6" customWidth="1"/>
    <col min="8442" max="8442" width="7.85546875" style="6" customWidth="1"/>
    <col min="8443" max="8443" width="10" style="6" customWidth="1"/>
    <col min="8444" max="8444" width="20.5703125" style="6" customWidth="1"/>
    <col min="8445" max="8445" width="15.7109375" style="6" bestFit="1" customWidth="1"/>
    <col min="8446" max="8446" width="14.5703125" style="6" bestFit="1" customWidth="1"/>
    <col min="8447" max="8695" width="9.140625" style="6"/>
    <col min="8696" max="8696" width="8.42578125" style="6" customWidth="1"/>
    <col min="8697" max="8697" width="54.7109375" style="6" customWidth="1"/>
    <col min="8698" max="8698" width="7.85546875" style="6" customWidth="1"/>
    <col min="8699" max="8699" width="10" style="6" customWidth="1"/>
    <col min="8700" max="8700" width="20.5703125" style="6" customWidth="1"/>
    <col min="8701" max="8701" width="15.7109375" style="6" bestFit="1" customWidth="1"/>
    <col min="8702" max="8702" width="14.5703125" style="6" bestFit="1" customWidth="1"/>
    <col min="8703" max="8951" width="9.140625" style="6"/>
    <col min="8952" max="8952" width="8.42578125" style="6" customWidth="1"/>
    <col min="8953" max="8953" width="54.7109375" style="6" customWidth="1"/>
    <col min="8954" max="8954" width="7.85546875" style="6" customWidth="1"/>
    <col min="8955" max="8955" width="10" style="6" customWidth="1"/>
    <col min="8956" max="8956" width="20.5703125" style="6" customWidth="1"/>
    <col min="8957" max="8957" width="15.7109375" style="6" bestFit="1" customWidth="1"/>
    <col min="8958" max="8958" width="14.5703125" style="6" bestFit="1" customWidth="1"/>
    <col min="8959" max="9207" width="9.140625" style="6"/>
    <col min="9208" max="9208" width="8.42578125" style="6" customWidth="1"/>
    <col min="9209" max="9209" width="54.7109375" style="6" customWidth="1"/>
    <col min="9210" max="9210" width="7.85546875" style="6" customWidth="1"/>
    <col min="9211" max="9211" width="10" style="6" customWidth="1"/>
    <col min="9212" max="9212" width="20.5703125" style="6" customWidth="1"/>
    <col min="9213" max="9213" width="15.7109375" style="6" bestFit="1" customWidth="1"/>
    <col min="9214" max="9214" width="14.5703125" style="6" bestFit="1" customWidth="1"/>
    <col min="9215" max="9463" width="9.140625" style="6"/>
    <col min="9464" max="9464" width="8.42578125" style="6" customWidth="1"/>
    <col min="9465" max="9465" width="54.7109375" style="6" customWidth="1"/>
    <col min="9466" max="9466" width="7.85546875" style="6" customWidth="1"/>
    <col min="9467" max="9467" width="10" style="6" customWidth="1"/>
    <col min="9468" max="9468" width="20.5703125" style="6" customWidth="1"/>
    <col min="9469" max="9469" width="15.7109375" style="6" bestFit="1" customWidth="1"/>
    <col min="9470" max="9470" width="14.5703125" style="6" bestFit="1" customWidth="1"/>
    <col min="9471" max="9719" width="9.140625" style="6"/>
    <col min="9720" max="9720" width="8.42578125" style="6" customWidth="1"/>
    <col min="9721" max="9721" width="54.7109375" style="6" customWidth="1"/>
    <col min="9722" max="9722" width="7.85546875" style="6" customWidth="1"/>
    <col min="9723" max="9723" width="10" style="6" customWidth="1"/>
    <col min="9724" max="9724" width="20.5703125" style="6" customWidth="1"/>
    <col min="9725" max="9725" width="15.7109375" style="6" bestFit="1" customWidth="1"/>
    <col min="9726" max="9726" width="14.5703125" style="6" bestFit="1" customWidth="1"/>
    <col min="9727" max="9975" width="9.140625" style="6"/>
    <col min="9976" max="9976" width="8.42578125" style="6" customWidth="1"/>
    <col min="9977" max="9977" width="54.7109375" style="6" customWidth="1"/>
    <col min="9978" max="9978" width="7.85546875" style="6" customWidth="1"/>
    <col min="9979" max="9979" width="10" style="6" customWidth="1"/>
    <col min="9980" max="9980" width="20.5703125" style="6" customWidth="1"/>
    <col min="9981" max="9981" width="15.7109375" style="6" bestFit="1" customWidth="1"/>
    <col min="9982" max="9982" width="14.5703125" style="6" bestFit="1" customWidth="1"/>
    <col min="9983" max="10231" width="9.140625" style="6"/>
    <col min="10232" max="10232" width="8.42578125" style="6" customWidth="1"/>
    <col min="10233" max="10233" width="54.7109375" style="6" customWidth="1"/>
    <col min="10234" max="10234" width="7.85546875" style="6" customWidth="1"/>
    <col min="10235" max="10235" width="10" style="6" customWidth="1"/>
    <col min="10236" max="10236" width="20.5703125" style="6" customWidth="1"/>
    <col min="10237" max="10237" width="15.7109375" style="6" bestFit="1" customWidth="1"/>
    <col min="10238" max="10238" width="14.5703125" style="6" bestFit="1" customWidth="1"/>
    <col min="10239" max="10487" width="9.140625" style="6"/>
    <col min="10488" max="10488" width="8.42578125" style="6" customWidth="1"/>
    <col min="10489" max="10489" width="54.7109375" style="6" customWidth="1"/>
    <col min="10490" max="10490" width="7.85546875" style="6" customWidth="1"/>
    <col min="10491" max="10491" width="10" style="6" customWidth="1"/>
    <col min="10492" max="10492" width="20.5703125" style="6" customWidth="1"/>
    <col min="10493" max="10493" width="15.7109375" style="6" bestFit="1" customWidth="1"/>
    <col min="10494" max="10494" width="14.5703125" style="6" bestFit="1" customWidth="1"/>
    <col min="10495" max="10743" width="9.140625" style="6"/>
    <col min="10744" max="10744" width="8.42578125" style="6" customWidth="1"/>
    <col min="10745" max="10745" width="54.7109375" style="6" customWidth="1"/>
    <col min="10746" max="10746" width="7.85546875" style="6" customWidth="1"/>
    <col min="10747" max="10747" width="10" style="6" customWidth="1"/>
    <col min="10748" max="10748" width="20.5703125" style="6" customWidth="1"/>
    <col min="10749" max="10749" width="15.7109375" style="6" bestFit="1" customWidth="1"/>
    <col min="10750" max="10750" width="14.5703125" style="6" bestFit="1" customWidth="1"/>
    <col min="10751" max="10999" width="9.140625" style="6"/>
    <col min="11000" max="11000" width="8.42578125" style="6" customWidth="1"/>
    <col min="11001" max="11001" width="54.7109375" style="6" customWidth="1"/>
    <col min="11002" max="11002" width="7.85546875" style="6" customWidth="1"/>
    <col min="11003" max="11003" width="10" style="6" customWidth="1"/>
    <col min="11004" max="11004" width="20.5703125" style="6" customWidth="1"/>
    <col min="11005" max="11005" width="15.7109375" style="6" bestFit="1" customWidth="1"/>
    <col min="11006" max="11006" width="14.5703125" style="6" bestFit="1" customWidth="1"/>
    <col min="11007" max="11255" width="9.140625" style="6"/>
    <col min="11256" max="11256" width="8.42578125" style="6" customWidth="1"/>
    <col min="11257" max="11257" width="54.7109375" style="6" customWidth="1"/>
    <col min="11258" max="11258" width="7.85546875" style="6" customWidth="1"/>
    <col min="11259" max="11259" width="10" style="6" customWidth="1"/>
    <col min="11260" max="11260" width="20.5703125" style="6" customWidth="1"/>
    <col min="11261" max="11261" width="15.7109375" style="6" bestFit="1" customWidth="1"/>
    <col min="11262" max="11262" width="14.5703125" style="6" bestFit="1" customWidth="1"/>
    <col min="11263" max="11511" width="9.140625" style="6"/>
    <col min="11512" max="11512" width="8.42578125" style="6" customWidth="1"/>
    <col min="11513" max="11513" width="54.7109375" style="6" customWidth="1"/>
    <col min="11514" max="11514" width="7.85546875" style="6" customWidth="1"/>
    <col min="11515" max="11515" width="10" style="6" customWidth="1"/>
    <col min="11516" max="11516" width="20.5703125" style="6" customWidth="1"/>
    <col min="11517" max="11517" width="15.7109375" style="6" bestFit="1" customWidth="1"/>
    <col min="11518" max="11518" width="14.5703125" style="6" bestFit="1" customWidth="1"/>
    <col min="11519" max="11767" width="9.140625" style="6"/>
    <col min="11768" max="11768" width="8.42578125" style="6" customWidth="1"/>
    <col min="11769" max="11769" width="54.7109375" style="6" customWidth="1"/>
    <col min="11770" max="11770" width="7.85546875" style="6" customWidth="1"/>
    <col min="11771" max="11771" width="10" style="6" customWidth="1"/>
    <col min="11772" max="11772" width="20.5703125" style="6" customWidth="1"/>
    <col min="11773" max="11773" width="15.7109375" style="6" bestFit="1" customWidth="1"/>
    <col min="11774" max="11774" width="14.5703125" style="6" bestFit="1" customWidth="1"/>
    <col min="11775" max="12023" width="9.140625" style="6"/>
    <col min="12024" max="12024" width="8.42578125" style="6" customWidth="1"/>
    <col min="12025" max="12025" width="54.7109375" style="6" customWidth="1"/>
    <col min="12026" max="12026" width="7.85546875" style="6" customWidth="1"/>
    <col min="12027" max="12027" width="10" style="6" customWidth="1"/>
    <col min="12028" max="12028" width="20.5703125" style="6" customWidth="1"/>
    <col min="12029" max="12029" width="15.7109375" style="6" bestFit="1" customWidth="1"/>
    <col min="12030" max="12030" width="14.5703125" style="6" bestFit="1" customWidth="1"/>
    <col min="12031" max="12279" width="9.140625" style="6"/>
    <col min="12280" max="12280" width="8.42578125" style="6" customWidth="1"/>
    <col min="12281" max="12281" width="54.7109375" style="6" customWidth="1"/>
    <col min="12282" max="12282" width="7.85546875" style="6" customWidth="1"/>
    <col min="12283" max="12283" width="10" style="6" customWidth="1"/>
    <col min="12284" max="12284" width="20.5703125" style="6" customWidth="1"/>
    <col min="12285" max="12285" width="15.7109375" style="6" bestFit="1" customWidth="1"/>
    <col min="12286" max="12286" width="14.5703125" style="6" bestFit="1" customWidth="1"/>
    <col min="12287" max="12535" width="9.140625" style="6"/>
    <col min="12536" max="12536" width="8.42578125" style="6" customWidth="1"/>
    <col min="12537" max="12537" width="54.7109375" style="6" customWidth="1"/>
    <col min="12538" max="12538" width="7.85546875" style="6" customWidth="1"/>
    <col min="12539" max="12539" width="10" style="6" customWidth="1"/>
    <col min="12540" max="12540" width="20.5703125" style="6" customWidth="1"/>
    <col min="12541" max="12541" width="15.7109375" style="6" bestFit="1" customWidth="1"/>
    <col min="12542" max="12542" width="14.5703125" style="6" bestFit="1" customWidth="1"/>
    <col min="12543" max="12791" width="9.140625" style="6"/>
    <col min="12792" max="12792" width="8.42578125" style="6" customWidth="1"/>
    <col min="12793" max="12793" width="54.7109375" style="6" customWidth="1"/>
    <col min="12794" max="12794" width="7.85546875" style="6" customWidth="1"/>
    <col min="12795" max="12795" width="10" style="6" customWidth="1"/>
    <col min="12796" max="12796" width="20.5703125" style="6" customWidth="1"/>
    <col min="12797" max="12797" width="15.7109375" style="6" bestFit="1" customWidth="1"/>
    <col min="12798" max="12798" width="14.5703125" style="6" bestFit="1" customWidth="1"/>
    <col min="12799" max="13047" width="9.140625" style="6"/>
    <col min="13048" max="13048" width="8.42578125" style="6" customWidth="1"/>
    <col min="13049" max="13049" width="54.7109375" style="6" customWidth="1"/>
    <col min="13050" max="13050" width="7.85546875" style="6" customWidth="1"/>
    <col min="13051" max="13051" width="10" style="6" customWidth="1"/>
    <col min="13052" max="13052" width="20.5703125" style="6" customWidth="1"/>
    <col min="13053" max="13053" width="15.7109375" style="6" bestFit="1" customWidth="1"/>
    <col min="13054" max="13054" width="14.5703125" style="6" bestFit="1" customWidth="1"/>
    <col min="13055" max="13303" width="9.140625" style="6"/>
    <col min="13304" max="13304" width="8.42578125" style="6" customWidth="1"/>
    <col min="13305" max="13305" width="54.7109375" style="6" customWidth="1"/>
    <col min="13306" max="13306" width="7.85546875" style="6" customWidth="1"/>
    <col min="13307" max="13307" width="10" style="6" customWidth="1"/>
    <col min="13308" max="13308" width="20.5703125" style="6" customWidth="1"/>
    <col min="13309" max="13309" width="15.7109375" style="6" bestFit="1" customWidth="1"/>
    <col min="13310" max="13310" width="14.5703125" style="6" bestFit="1" customWidth="1"/>
    <col min="13311" max="13559" width="9.140625" style="6"/>
    <col min="13560" max="13560" width="8.42578125" style="6" customWidth="1"/>
    <col min="13561" max="13561" width="54.7109375" style="6" customWidth="1"/>
    <col min="13562" max="13562" width="7.85546875" style="6" customWidth="1"/>
    <col min="13563" max="13563" width="10" style="6" customWidth="1"/>
    <col min="13564" max="13564" width="20.5703125" style="6" customWidth="1"/>
    <col min="13565" max="13565" width="15.7109375" style="6" bestFit="1" customWidth="1"/>
    <col min="13566" max="13566" width="14.5703125" style="6" bestFit="1" customWidth="1"/>
    <col min="13567" max="13815" width="9.140625" style="6"/>
    <col min="13816" max="13816" width="8.42578125" style="6" customWidth="1"/>
    <col min="13817" max="13817" width="54.7109375" style="6" customWidth="1"/>
    <col min="13818" max="13818" width="7.85546875" style="6" customWidth="1"/>
    <col min="13819" max="13819" width="10" style="6" customWidth="1"/>
    <col min="13820" max="13820" width="20.5703125" style="6" customWidth="1"/>
    <col min="13821" max="13821" width="15.7109375" style="6" bestFit="1" customWidth="1"/>
    <col min="13822" max="13822" width="14.5703125" style="6" bestFit="1" customWidth="1"/>
    <col min="13823" max="14071" width="9.140625" style="6"/>
    <col min="14072" max="14072" width="8.42578125" style="6" customWidth="1"/>
    <col min="14073" max="14073" width="54.7109375" style="6" customWidth="1"/>
    <col min="14074" max="14074" width="7.85546875" style="6" customWidth="1"/>
    <col min="14075" max="14075" width="10" style="6" customWidth="1"/>
    <col min="14076" max="14076" width="20.5703125" style="6" customWidth="1"/>
    <col min="14077" max="14077" width="15.7109375" style="6" bestFit="1" customWidth="1"/>
    <col min="14078" max="14078" width="14.5703125" style="6" bestFit="1" customWidth="1"/>
    <col min="14079" max="14327" width="9.140625" style="6"/>
    <col min="14328" max="14328" width="8.42578125" style="6" customWidth="1"/>
    <col min="14329" max="14329" width="54.7109375" style="6" customWidth="1"/>
    <col min="14330" max="14330" width="7.85546875" style="6" customWidth="1"/>
    <col min="14331" max="14331" width="10" style="6" customWidth="1"/>
    <col min="14332" max="14332" width="20.5703125" style="6" customWidth="1"/>
    <col min="14333" max="14333" width="15.7109375" style="6" bestFit="1" customWidth="1"/>
    <col min="14334" max="14334" width="14.5703125" style="6" bestFit="1" customWidth="1"/>
    <col min="14335" max="14583" width="9.140625" style="6"/>
    <col min="14584" max="14584" width="8.42578125" style="6" customWidth="1"/>
    <col min="14585" max="14585" width="54.7109375" style="6" customWidth="1"/>
    <col min="14586" max="14586" width="7.85546875" style="6" customWidth="1"/>
    <col min="14587" max="14587" width="10" style="6" customWidth="1"/>
    <col min="14588" max="14588" width="20.5703125" style="6" customWidth="1"/>
    <col min="14589" max="14589" width="15.7109375" style="6" bestFit="1" customWidth="1"/>
    <col min="14590" max="14590" width="14.5703125" style="6" bestFit="1" customWidth="1"/>
    <col min="14591" max="14839" width="9.140625" style="6"/>
    <col min="14840" max="14840" width="8.42578125" style="6" customWidth="1"/>
    <col min="14841" max="14841" width="54.7109375" style="6" customWidth="1"/>
    <col min="14842" max="14842" width="7.85546875" style="6" customWidth="1"/>
    <col min="14843" max="14843" width="10" style="6" customWidth="1"/>
    <col min="14844" max="14844" width="20.5703125" style="6" customWidth="1"/>
    <col min="14845" max="14845" width="15.7109375" style="6" bestFit="1" customWidth="1"/>
    <col min="14846" max="14846" width="14.5703125" style="6" bestFit="1" customWidth="1"/>
    <col min="14847" max="15095" width="9.140625" style="6"/>
    <col min="15096" max="15096" width="8.42578125" style="6" customWidth="1"/>
    <col min="15097" max="15097" width="54.7109375" style="6" customWidth="1"/>
    <col min="15098" max="15098" width="7.85546875" style="6" customWidth="1"/>
    <col min="15099" max="15099" width="10" style="6" customWidth="1"/>
    <col min="15100" max="15100" width="20.5703125" style="6" customWidth="1"/>
    <col min="15101" max="15101" width="15.7109375" style="6" bestFit="1" customWidth="1"/>
    <col min="15102" max="15102" width="14.5703125" style="6" bestFit="1" customWidth="1"/>
    <col min="15103" max="15351" width="9.140625" style="6"/>
    <col min="15352" max="15352" width="8.42578125" style="6" customWidth="1"/>
    <col min="15353" max="15353" width="54.7109375" style="6" customWidth="1"/>
    <col min="15354" max="15354" width="7.85546875" style="6" customWidth="1"/>
    <col min="15355" max="15355" width="10" style="6" customWidth="1"/>
    <col min="15356" max="15356" width="20.5703125" style="6" customWidth="1"/>
    <col min="15357" max="15357" width="15.7109375" style="6" bestFit="1" customWidth="1"/>
    <col min="15358" max="15358" width="14.5703125" style="6" bestFit="1" customWidth="1"/>
    <col min="15359" max="15607" width="9.140625" style="6"/>
    <col min="15608" max="15608" width="8.42578125" style="6" customWidth="1"/>
    <col min="15609" max="15609" width="54.7109375" style="6" customWidth="1"/>
    <col min="15610" max="15610" width="7.85546875" style="6" customWidth="1"/>
    <col min="15611" max="15611" width="10" style="6" customWidth="1"/>
    <col min="15612" max="15612" width="20.5703125" style="6" customWidth="1"/>
    <col min="15613" max="15613" width="15.7109375" style="6" bestFit="1" customWidth="1"/>
    <col min="15614" max="15614" width="14.5703125" style="6" bestFit="1" customWidth="1"/>
    <col min="15615" max="15863" width="9.140625" style="6"/>
    <col min="15864" max="15864" width="8.42578125" style="6" customWidth="1"/>
    <col min="15865" max="15865" width="54.7109375" style="6" customWidth="1"/>
    <col min="15866" max="15866" width="7.85546875" style="6" customWidth="1"/>
    <col min="15867" max="15867" width="10" style="6" customWidth="1"/>
    <col min="15868" max="15868" width="20.5703125" style="6" customWidth="1"/>
    <col min="15869" max="15869" width="15.7109375" style="6" bestFit="1" customWidth="1"/>
    <col min="15870" max="15870" width="14.5703125" style="6" bestFit="1" customWidth="1"/>
    <col min="15871" max="16119" width="9.140625" style="6"/>
    <col min="16120" max="16120" width="8.42578125" style="6" customWidth="1"/>
    <col min="16121" max="16121" width="54.7109375" style="6" customWidth="1"/>
    <col min="16122" max="16122" width="7.85546875" style="6" customWidth="1"/>
    <col min="16123" max="16123" width="10" style="6" customWidth="1"/>
    <col min="16124" max="16124" width="20.5703125" style="6" customWidth="1"/>
    <col min="16125" max="16125" width="15.7109375" style="6" bestFit="1" customWidth="1"/>
    <col min="16126" max="16126" width="14.5703125" style="6" bestFit="1" customWidth="1"/>
    <col min="16127" max="16384" width="9.140625" style="6"/>
  </cols>
  <sheetData>
    <row r="3" spans="1:7" ht="15.75" x14ac:dyDescent="0.25">
      <c r="A3" s="7"/>
      <c r="B3" s="1"/>
      <c r="C3" s="54"/>
      <c r="D3" s="2"/>
      <c r="E3" s="2"/>
      <c r="F3" s="3"/>
    </row>
    <row r="4" spans="1:7" ht="15.75" x14ac:dyDescent="0.25">
      <c r="B4" s="1"/>
      <c r="C4" s="54"/>
      <c r="D4" s="2"/>
      <c r="E4" s="2"/>
      <c r="F4" s="3"/>
    </row>
    <row r="5" spans="1:7" ht="15.75" x14ac:dyDescent="0.25">
      <c r="A5" s="7" t="s">
        <v>30</v>
      </c>
      <c r="B5" s="1"/>
      <c r="C5" s="54"/>
      <c r="D5" s="2"/>
      <c r="E5" s="2"/>
      <c r="F5" s="3"/>
    </row>
    <row r="6" spans="1:7" s="9" customFormat="1" ht="15.75" x14ac:dyDescent="0.25">
      <c r="B6" s="10"/>
      <c r="C6" s="55"/>
      <c r="D6" s="11"/>
      <c r="E6" s="2"/>
      <c r="F6" s="12"/>
      <c r="G6" s="13"/>
    </row>
    <row r="7" spans="1:7" s="9" customFormat="1" ht="15.75" x14ac:dyDescent="0.25">
      <c r="B7" s="47"/>
      <c r="C7" s="56"/>
      <c r="D7" s="11"/>
      <c r="E7" s="2"/>
      <c r="F7" s="12"/>
      <c r="G7" s="13"/>
    </row>
    <row r="8" spans="1:7" s="9" customFormat="1" ht="15.75" x14ac:dyDescent="0.25">
      <c r="B8" s="47"/>
      <c r="C8" s="56"/>
      <c r="D8" s="15"/>
      <c r="E8" s="69"/>
      <c r="F8" s="69"/>
      <c r="G8" s="13"/>
    </row>
    <row r="9" spans="1:7" s="9" customFormat="1" ht="15.75" x14ac:dyDescent="0.25">
      <c r="A9" s="47" t="s">
        <v>24</v>
      </c>
      <c r="B9" s="57"/>
      <c r="C9" s="58"/>
      <c r="D9" s="14"/>
      <c r="G9" s="13"/>
    </row>
    <row r="10" spans="1:7" s="9" customFormat="1" ht="15.75" x14ac:dyDescent="0.25">
      <c r="A10" s="47" t="s">
        <v>23</v>
      </c>
      <c r="B10" s="59"/>
      <c r="C10" s="58"/>
      <c r="D10" s="14"/>
      <c r="E10" s="48"/>
      <c r="F10" s="48"/>
      <c r="G10" s="13"/>
    </row>
    <row r="11" spans="1:7" s="9" customFormat="1" ht="15.75" x14ac:dyDescent="0.25">
      <c r="A11" s="57" t="s">
        <v>21</v>
      </c>
      <c r="B11" s="59"/>
      <c r="C11" s="58"/>
      <c r="D11" s="14"/>
      <c r="E11" s="69" t="s">
        <v>28</v>
      </c>
      <c r="F11" s="69"/>
      <c r="G11" s="13"/>
    </row>
    <row r="12" spans="1:7" s="9" customFormat="1" ht="15.75" x14ac:dyDescent="0.25">
      <c r="A12" s="59"/>
      <c r="B12" s="59"/>
      <c r="C12" s="58"/>
      <c r="D12" s="14"/>
      <c r="E12" s="48"/>
      <c r="F12" s="48"/>
      <c r="G12" s="13"/>
    </row>
    <row r="13" spans="1:7" ht="15.75" x14ac:dyDescent="0.25">
      <c r="A13" s="16" t="s">
        <v>0</v>
      </c>
      <c r="B13" s="16" t="s">
        <v>1</v>
      </c>
      <c r="C13" s="16" t="s">
        <v>2</v>
      </c>
      <c r="D13" s="17" t="s">
        <v>12</v>
      </c>
      <c r="E13" s="18" t="s">
        <v>3</v>
      </c>
      <c r="F13" s="19" t="s">
        <v>4</v>
      </c>
      <c r="G13" s="13"/>
    </row>
    <row r="14" spans="1:7" s="24" customFormat="1" ht="15.75" x14ac:dyDescent="0.25">
      <c r="A14" s="49"/>
      <c r="B14" s="50"/>
      <c r="C14" s="49"/>
      <c r="D14" s="20"/>
      <c r="E14" s="21"/>
      <c r="F14" s="22"/>
      <c r="G14" s="23"/>
    </row>
    <row r="15" spans="1:7" s="24" customFormat="1" ht="15.75" x14ac:dyDescent="0.25">
      <c r="A15" s="25"/>
      <c r="B15" s="26" t="s">
        <v>13</v>
      </c>
      <c r="C15" s="60" t="s">
        <v>14</v>
      </c>
      <c r="D15" s="20">
        <v>1</v>
      </c>
      <c r="E15" s="38">
        <v>32200</v>
      </c>
      <c r="F15" s="22">
        <v>34300</v>
      </c>
      <c r="G15" s="23"/>
    </row>
    <row r="16" spans="1:7" s="24" customFormat="1" ht="15.75" x14ac:dyDescent="0.25">
      <c r="A16" s="25"/>
      <c r="B16" s="26" t="s">
        <v>15</v>
      </c>
      <c r="C16" s="60" t="s">
        <v>14</v>
      </c>
      <c r="D16" s="20">
        <v>1</v>
      </c>
      <c r="E16" s="38">
        <v>23000</v>
      </c>
      <c r="F16" s="22">
        <v>24500</v>
      </c>
      <c r="G16" s="23"/>
    </row>
    <row r="17" spans="1:13" s="24" customFormat="1" ht="15.75" x14ac:dyDescent="0.25">
      <c r="A17" s="25"/>
      <c r="B17" s="26" t="s">
        <v>16</v>
      </c>
      <c r="C17" s="60" t="s">
        <v>14</v>
      </c>
      <c r="D17" s="20">
        <v>1</v>
      </c>
      <c r="E17" s="38">
        <v>79028</v>
      </c>
      <c r="F17" s="22">
        <v>52236.799999999996</v>
      </c>
      <c r="G17" s="23"/>
    </row>
    <row r="18" spans="1:13" s="24" customFormat="1" ht="15.75" x14ac:dyDescent="0.25">
      <c r="A18" s="25"/>
      <c r="B18" s="26" t="s">
        <v>17</v>
      </c>
      <c r="C18" s="60" t="s">
        <v>18</v>
      </c>
      <c r="D18" s="20">
        <v>20</v>
      </c>
      <c r="E18" s="53">
        <v>2500</v>
      </c>
      <c r="F18" s="22">
        <v>100000</v>
      </c>
      <c r="G18" s="23"/>
    </row>
    <row r="19" spans="1:13" s="24" customFormat="1" ht="15.75" x14ac:dyDescent="0.25">
      <c r="A19" s="25"/>
      <c r="B19" s="26" t="s">
        <v>19</v>
      </c>
      <c r="C19" s="60" t="s">
        <v>18</v>
      </c>
      <c r="D19" s="20">
        <v>15</v>
      </c>
      <c r="E19" s="53">
        <v>3500</v>
      </c>
      <c r="F19" s="22">
        <v>125000</v>
      </c>
      <c r="G19" s="23"/>
    </row>
    <row r="20" spans="1:13" s="24" customFormat="1" ht="15.75" x14ac:dyDescent="0.25">
      <c r="A20" s="25"/>
      <c r="B20" s="26"/>
      <c r="C20" s="60"/>
      <c r="D20" s="20"/>
      <c r="E20" s="53"/>
      <c r="F20" s="22"/>
      <c r="G20" s="23"/>
    </row>
    <row r="21" spans="1:13" s="24" customFormat="1" ht="15.75" x14ac:dyDescent="0.25">
      <c r="A21" s="25"/>
      <c r="B21" s="26"/>
      <c r="C21" s="60"/>
      <c r="D21" s="20"/>
      <c r="E21" s="53"/>
      <c r="F21" s="22"/>
      <c r="G21" s="23"/>
    </row>
    <row r="22" spans="1:13" s="24" customFormat="1" ht="31.5" x14ac:dyDescent="0.25">
      <c r="A22" s="25"/>
      <c r="B22" s="26" t="s">
        <v>27</v>
      </c>
      <c r="C22" s="60"/>
      <c r="D22" s="20"/>
      <c r="E22" s="53"/>
      <c r="F22" s="22"/>
      <c r="G22" s="23"/>
      <c r="M22" s="70"/>
    </row>
    <row r="23" spans="1:13" s="24" customFormat="1" ht="15.75" x14ac:dyDescent="0.25">
      <c r="A23" s="25"/>
      <c r="B23" s="26"/>
      <c r="C23" s="60"/>
      <c r="D23" s="20"/>
      <c r="E23" s="53"/>
      <c r="F23" s="22"/>
      <c r="G23" s="23"/>
      <c r="M23" s="70"/>
    </row>
    <row r="24" spans="1:13" s="24" customFormat="1" ht="15.75" x14ac:dyDescent="0.25">
      <c r="A24" s="25"/>
      <c r="B24" s="26"/>
      <c r="C24" s="60"/>
      <c r="D24" s="20"/>
      <c r="E24" s="53"/>
      <c r="F24" s="22"/>
      <c r="G24" s="23"/>
      <c r="M24" s="70"/>
    </row>
    <row r="25" spans="1:13" s="24" customFormat="1" ht="15.75" x14ac:dyDescent="0.25">
      <c r="A25" s="25"/>
      <c r="B25" s="26" t="s">
        <v>29</v>
      </c>
      <c r="C25" s="60"/>
      <c r="D25" s="20"/>
      <c r="E25" s="53"/>
      <c r="F25" s="22"/>
      <c r="G25" s="23"/>
    </row>
    <row r="26" spans="1:13" s="24" customFormat="1" ht="15.75" x14ac:dyDescent="0.25">
      <c r="A26" s="27"/>
      <c r="B26" s="28" t="s">
        <v>22</v>
      </c>
      <c r="C26" s="61"/>
      <c r="D26" s="29"/>
      <c r="E26" s="21"/>
      <c r="F26" s="30"/>
      <c r="G26" s="23"/>
    </row>
    <row r="27" spans="1:13" s="36" customFormat="1" ht="15.75" x14ac:dyDescent="0.25">
      <c r="A27" s="31"/>
      <c r="B27" s="28"/>
      <c r="C27" s="61"/>
      <c r="D27" s="32"/>
      <c r="E27" s="33"/>
      <c r="F27" s="34"/>
      <c r="G27" s="35"/>
    </row>
    <row r="28" spans="1:13" s="36" customFormat="1" ht="15.75" x14ac:dyDescent="0.25">
      <c r="A28" s="31"/>
      <c r="B28" s="28"/>
      <c r="C28" s="61"/>
      <c r="D28" s="32"/>
      <c r="E28" s="33"/>
      <c r="F28" s="34"/>
      <c r="G28" s="35"/>
    </row>
    <row r="29" spans="1:13" ht="15.75" x14ac:dyDescent="0.25">
      <c r="A29" s="25"/>
      <c r="B29" s="62" t="s">
        <v>10</v>
      </c>
      <c r="C29" s="63"/>
      <c r="D29" s="37"/>
      <c r="E29" s="38"/>
      <c r="F29" s="39"/>
      <c r="G29" s="13"/>
    </row>
    <row r="30" spans="1:13" ht="15.75" x14ac:dyDescent="0.25">
      <c r="A30" s="25"/>
      <c r="B30" s="62" t="s">
        <v>26</v>
      </c>
      <c r="C30" s="63"/>
      <c r="D30" s="37"/>
      <c r="E30" s="38"/>
      <c r="F30" s="39"/>
      <c r="G30" s="13"/>
    </row>
    <row r="31" spans="1:13" ht="15.75" x14ac:dyDescent="0.25">
      <c r="A31" s="25"/>
      <c r="B31" s="51" t="s">
        <v>25</v>
      </c>
      <c r="C31" s="64"/>
      <c r="D31" s="37"/>
      <c r="E31" s="38"/>
      <c r="F31" s="39"/>
      <c r="G31" s="13"/>
    </row>
    <row r="32" spans="1:13" ht="15.75" x14ac:dyDescent="0.25">
      <c r="A32" s="40"/>
      <c r="B32" s="52" t="s">
        <v>11</v>
      </c>
      <c r="C32" s="65"/>
      <c r="D32" s="26"/>
      <c r="E32" s="41"/>
      <c r="F32" s="39"/>
      <c r="G32" s="13"/>
    </row>
    <row r="33" spans="1:7" s="24" customFormat="1" ht="15.75" x14ac:dyDescent="0.25">
      <c r="A33" s="27"/>
      <c r="B33" s="28"/>
      <c r="C33" s="61"/>
      <c r="D33" s="29"/>
      <c r="E33" s="21"/>
      <c r="F33" s="30"/>
      <c r="G33" s="23"/>
    </row>
    <row r="34" spans="1:7" s="9" customFormat="1" ht="15.75" x14ac:dyDescent="0.25">
      <c r="A34" s="66" t="s">
        <v>5</v>
      </c>
      <c r="B34" s="67"/>
      <c r="C34" s="67"/>
      <c r="D34" s="67"/>
      <c r="E34" s="68"/>
      <c r="F34" s="42">
        <f>SUM(F14:F32)</f>
        <v>336036.8</v>
      </c>
      <c r="G34" s="13"/>
    </row>
    <row r="35" spans="1:7" s="9" customFormat="1" ht="15.75" x14ac:dyDescent="0.25">
      <c r="A35" s="66" t="s">
        <v>6</v>
      </c>
      <c r="B35" s="67"/>
      <c r="C35" s="67"/>
      <c r="D35" s="67"/>
      <c r="E35" s="68"/>
      <c r="F35" s="43">
        <f>+F34*0.18</f>
        <v>60486.623999999996</v>
      </c>
      <c r="G35" s="13"/>
    </row>
    <row r="36" spans="1:7" s="9" customFormat="1" ht="15.75" x14ac:dyDescent="0.25">
      <c r="A36" s="66" t="s">
        <v>7</v>
      </c>
      <c r="B36" s="67"/>
      <c r="C36" s="67"/>
      <c r="D36" s="67"/>
      <c r="E36" s="68"/>
      <c r="F36" s="42">
        <f>SUM(F34:F35)</f>
        <v>396523.424</v>
      </c>
      <c r="G36" s="13"/>
    </row>
    <row r="37" spans="1:7" s="9" customFormat="1" ht="15.75" x14ac:dyDescent="0.25">
      <c r="C37" s="14"/>
      <c r="E37" s="13"/>
      <c r="G37" s="13"/>
    </row>
    <row r="38" spans="1:7" s="9" customFormat="1" ht="15.75" x14ac:dyDescent="0.25">
      <c r="A38" s="44" t="s">
        <v>8</v>
      </c>
      <c r="C38" s="14"/>
      <c r="E38" s="13"/>
      <c r="G38" s="13"/>
    </row>
    <row r="39" spans="1:7" s="9" customFormat="1" ht="15.75" x14ac:dyDescent="0.25">
      <c r="A39" s="45" t="s">
        <v>20</v>
      </c>
      <c r="C39" s="14"/>
      <c r="E39" s="13"/>
      <c r="G39" s="13"/>
    </row>
    <row r="40" spans="1:7" s="9" customFormat="1" ht="15.75" x14ac:dyDescent="0.25">
      <c r="C40" s="14"/>
      <c r="E40" s="13"/>
      <c r="G40" s="13"/>
    </row>
    <row r="41" spans="1:7" s="9" customFormat="1" ht="15.75" x14ac:dyDescent="0.25">
      <c r="A41" s="46" t="s">
        <v>9</v>
      </c>
      <c r="C41" s="14"/>
      <c r="E41" s="13"/>
      <c r="G41" s="13"/>
    </row>
    <row r="42" spans="1:7" s="9" customFormat="1" ht="15.75" x14ac:dyDescent="0.25">
      <c r="C42" s="14"/>
      <c r="E42" s="13"/>
      <c r="G42" s="13"/>
    </row>
    <row r="43" spans="1:7" s="9" customFormat="1" ht="15.75" x14ac:dyDescent="0.25">
      <c r="C43" s="14"/>
      <c r="E43" s="13"/>
      <c r="G43" s="13"/>
    </row>
  </sheetData>
  <mergeCells count="5">
    <mergeCell ref="E8:F8"/>
    <mergeCell ref="E11:F11"/>
    <mergeCell ref="A34:E34"/>
    <mergeCell ref="A35:E35"/>
    <mergeCell ref="A36:E36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élment filtrants</vt:lpstr>
      <vt:lpstr>'élment filtrants'!Zone_d_impression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TRAORE MOHAMED</dc:creator>
  <cp:lastModifiedBy>COMMERCIAL ADV1</cp:lastModifiedBy>
  <cp:lastPrinted>2026-02-23T09:33:18Z</cp:lastPrinted>
  <dcterms:created xsi:type="dcterms:W3CDTF">2025-08-22T10:48:48Z</dcterms:created>
  <dcterms:modified xsi:type="dcterms:W3CDTF">2026-02-23T09:36:25Z</dcterms:modified>
</cp:coreProperties>
</file>