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LOGISTIQUE 2026\MOYENS GENERAUX 2026\AUTRES\INVENTAIRE OUTILLAGE\"/>
    </mc:Choice>
  </mc:AlternateContent>
  <xr:revisionPtr revIDLastSave="0" documentId="13_ncr:1_{C3B5A38B-8031-462A-A63F-6F7E1CF4EE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areil de mesure" sheetId="20" r:id="rId1"/>
  </sheets>
  <definedNames>
    <definedName name="_xlnm._FilterDatabase" localSheetId="0" hidden="1">'appareil de mesure'!$B$14:$V$94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0" l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7" i="20" s="1"/>
  <c r="B48" i="20" s="1"/>
  <c r="B49" i="20" s="1"/>
  <c r="B50" i="20" s="1"/>
  <c r="B51" i="20" s="1"/>
  <c r="B53" i="20" s="1"/>
  <c r="B54" i="20" l="1"/>
  <c r="B55" i="20" s="1"/>
  <c r="B56" i="20" s="1"/>
  <c r="B57" i="20" s="1"/>
  <c r="B80" i="20" s="1"/>
  <c r="B81" i="20" s="1"/>
  <c r="B59" i="20" s="1"/>
  <c r="B82" i="20" s="1"/>
  <c r="B60" i="20" s="1"/>
  <c r="B61" i="20" s="1"/>
  <c r="B62" i="20" s="1"/>
  <c r="B63" i="20" s="1"/>
  <c r="B8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4" i="20" s="1"/>
  <c r="B75" i="20" s="1"/>
  <c r="B76" i="20" s="1"/>
  <c r="B77" i="20" s="1"/>
  <c r="B78" i="20" s="1"/>
  <c r="B79" i="20" s="1"/>
  <c r="B84" i="20" s="1"/>
  <c r="B85" i="20" s="1"/>
  <c r="B86" i="20" s="1"/>
  <c r="B87" i="20" s="1"/>
  <c r="B88" i="20" s="1"/>
  <c r="B89" i="20" s="1"/>
  <c r="B90" i="20" l="1"/>
  <c r="B92" i="20" s="1"/>
  <c r="B93" i="20" s="1"/>
  <c r="B91" i="20" s="1"/>
  <c r="B94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CHEF DE VENTE</author>
    <author>ASSISTANT LOGISTIQUE</author>
  </authors>
  <commentList>
    <comment ref="D14" authorId="0" shapeId="0" xr:uid="{2C5DF0B3-686E-433C-996A-13368D125E3B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Marque de l'équipement et autres</t>
        </r>
      </text>
    </comment>
    <comment ref="D16" authorId="0" shapeId="0" xr:uid="{3EC01DB4-0C0B-4900-88FA-7C0BED6C8842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Chercher à savoir où il se trouve</t>
        </r>
      </text>
    </comment>
    <comment ref="E22" authorId="0" shapeId="0" xr:uid="{9A3BA92F-81FC-4CE9-B36F-05730DFA6F09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c'est la ref du non fonctionnel
UNIV-Mano-002
DECLASSER</t>
        </r>
      </text>
    </comment>
    <comment ref="F22" authorId="0" shapeId="0" xr:uid="{DAB6ACFE-4172-4CED-867B-E0FD42F09BB7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il a deux mano
1 HS 
1 fonctionnel</t>
        </r>
      </text>
    </comment>
    <comment ref="F25" authorId="1" shapeId="0" xr:uid="{9528411A-DEF4-4678-BBA6-1B807380CE64}">
      <text>
        <r>
          <rPr>
            <b/>
            <sz val="9"/>
            <color indexed="81"/>
            <rFont val="Tahoma"/>
            <family val="2"/>
          </rPr>
          <t>ASSISTANT LOGISTIQUE:</t>
        </r>
        <r>
          <rPr>
            <sz val="9"/>
            <color indexed="81"/>
            <rFont val="Tahoma"/>
            <family val="2"/>
          </rPr>
          <t xml:space="preserve">
Ancien mano de krou</t>
        </r>
      </text>
    </comment>
    <comment ref="F28" authorId="0" shapeId="0" xr:uid="{9A72C643-FCFF-406A-8640-0438BFDF9919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ACQUISITION 2026
VERIFICATION EN JUILLET</t>
        </r>
      </text>
    </comment>
    <comment ref="V29" authorId="0" shapeId="0" xr:uid="{31204631-0532-426D-BA67-9ED2E4932D5B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Faire la vérification 01 an apès utilisation</t>
        </r>
      </text>
    </comment>
    <comment ref="F31" authorId="0" shapeId="0" xr:uid="{5285644D-B087-4319-AA21-F31C67685A21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A REATRIBUER ancienne pince de ALIKET
Mettre le nom du nouvel utilisateur</t>
        </r>
      </text>
    </comment>
    <comment ref="F32" authorId="0" shapeId="0" xr:uid="{D2CFA0B9-BD65-4EB3-BD70-7AF4D5E1E612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ACQUISITION 2026
VERIFICATION EN JUILLET</t>
        </r>
      </text>
    </comment>
    <comment ref="F35" authorId="1" shapeId="0" xr:uid="{1189C85B-1621-49BD-8B25-8F53CA6C656E}">
      <text>
        <r>
          <rPr>
            <b/>
            <sz val="9"/>
            <color indexed="81"/>
            <rFont val="Tahoma"/>
            <family val="2"/>
          </rPr>
          <t>ASSISTANT LOGISTIQUE:</t>
        </r>
        <r>
          <rPr>
            <sz val="9"/>
            <color indexed="81"/>
            <rFont val="Tahoma"/>
            <family val="2"/>
          </rPr>
          <t xml:space="preserve">
ACQUISITION 2026
VERIFICATION EN JUILLET</t>
        </r>
      </text>
    </comment>
    <comment ref="F36" authorId="0" shapeId="0" xr:uid="{06D5D156-D361-4131-9D70-0FDE1BB733E5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ACQUISITION 2026
VERIFICATION EN JUILLET</t>
        </r>
      </text>
    </comment>
    <comment ref="E38" authorId="0" shapeId="0" xr:uid="{F0897B07-AB92-4FBC-95B2-D2865226E4CD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Attribuer le numero UNIV-PA-011</t>
        </r>
      </text>
    </comment>
    <comment ref="F38" authorId="0" shapeId="0" xr:uid="{FC18BAF2-86AF-4047-89DD-1A91E6BB54CC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ACQUISITION EN MARS
VERIFICATION EN SEPTEMBRE</t>
        </r>
      </text>
    </comment>
    <comment ref="F39" authorId="0" shapeId="0" xr:uid="{62B177B2-39C3-42AE-BC90-0AEA4704A387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ACQUISITION EN MARS
VERIFICATION EN SEPTEMBRE</t>
        </r>
      </text>
    </comment>
    <comment ref="T40" authorId="1" shapeId="0" xr:uid="{72B76D4A-C8B8-412B-93FA-FA38C1C4BE2D}">
      <text>
        <r>
          <rPr>
            <b/>
            <sz val="9"/>
            <color indexed="81"/>
            <rFont val="Tahoma"/>
            <family val="2"/>
          </rPr>
          <t>ASSISTANT LOGISTIQUE:</t>
        </r>
        <r>
          <rPr>
            <sz val="9"/>
            <color indexed="81"/>
            <rFont val="Tahoma"/>
            <family val="2"/>
          </rPr>
          <t xml:space="preserve">
ajouter cv par la RQ</t>
        </r>
      </text>
    </comment>
    <comment ref="F44" authorId="1" shapeId="0" xr:uid="{D2A76847-D902-4D25-AC6A-DEDD2370116C}">
      <text>
        <r>
          <rPr>
            <b/>
            <sz val="9"/>
            <color indexed="81"/>
            <rFont val="Tahoma"/>
            <family val="2"/>
          </rPr>
          <t>ASSISTANT LOGISTIQUE:</t>
        </r>
        <r>
          <rPr>
            <sz val="9"/>
            <color indexed="81"/>
            <rFont val="Tahoma"/>
            <family val="2"/>
          </rPr>
          <t xml:space="preserve">
Multimètre perdu
Attribution de celui de ALIKET</t>
        </r>
      </text>
    </comment>
    <comment ref="F45" authorId="1" shapeId="0" xr:uid="{0D9E87E2-8BC3-48CC-A0AF-3A2EBE8D5169}">
      <text>
        <r>
          <rPr>
            <b/>
            <sz val="9"/>
            <color indexed="81"/>
            <rFont val="Tahoma"/>
            <family val="2"/>
          </rPr>
          <t>ASSISTANT LOGISTIQUE:</t>
        </r>
        <r>
          <rPr>
            <sz val="9"/>
            <color indexed="81"/>
            <rFont val="Tahoma"/>
            <family val="2"/>
          </rPr>
          <t xml:space="preserve">
CORDONS ET LE BOUTON SELECTEUR DEFAILLANT
PINCE DECLASSEE</t>
        </r>
      </text>
    </comment>
    <comment ref="F46" authorId="1" shapeId="0" xr:uid="{E137BD37-746C-48A4-941B-FDAC749E192D}">
      <text>
        <r>
          <rPr>
            <b/>
            <sz val="9"/>
            <color indexed="81"/>
            <rFont val="Tahoma"/>
            <family val="2"/>
          </rPr>
          <t>ASSISTANT LOGISTIQUE:</t>
        </r>
        <r>
          <rPr>
            <sz val="9"/>
            <color indexed="81"/>
            <rFont val="Tahoma"/>
            <family val="2"/>
          </rPr>
          <t xml:space="preserve">
ACQUISITION EN MARS 206
VERIFICATION EN SEPTEMBRE</t>
        </r>
      </text>
    </comment>
    <comment ref="T49" authorId="1" shapeId="0" xr:uid="{5747FE6F-303F-4E2E-B513-F889436DF674}">
      <text>
        <r>
          <rPr>
            <b/>
            <sz val="9"/>
            <color indexed="81"/>
            <rFont val="Tahoma"/>
            <family val="2"/>
          </rPr>
          <t>ASSISTANT LOGISTIQUE:</t>
        </r>
        <r>
          <rPr>
            <sz val="9"/>
            <color indexed="81"/>
            <rFont val="Tahoma"/>
            <family val="2"/>
          </rPr>
          <t xml:space="preserve">
ajouter cv</t>
        </r>
      </text>
    </comment>
    <comment ref="T50" authorId="1" shapeId="0" xr:uid="{EC77801F-344E-41B0-A113-9E4E2B69E27F}">
      <text>
        <r>
          <rPr>
            <b/>
            <sz val="9"/>
            <color indexed="81"/>
            <rFont val="Tahoma"/>
            <family val="2"/>
          </rPr>
          <t>ASSISTANT LOGISTIQUE:</t>
        </r>
        <r>
          <rPr>
            <sz val="9"/>
            <color indexed="81"/>
            <rFont val="Tahoma"/>
            <family val="2"/>
          </rPr>
          <t xml:space="preserve">
ajouter cv</t>
        </r>
      </text>
    </comment>
    <comment ref="F51" authorId="0" shapeId="0" xr:uid="{EA36FD68-3053-4E6A-B6FE-D5AF6FFD0AC3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HS à remplacer - à confirmer par la qualité</t>
        </r>
      </text>
    </comment>
    <comment ref="T51" authorId="1" shapeId="0" xr:uid="{402E815D-29A7-420C-ABE9-E689A09F87A7}">
      <text>
        <r>
          <rPr>
            <b/>
            <sz val="9"/>
            <color indexed="81"/>
            <rFont val="Tahoma"/>
            <family val="2"/>
          </rPr>
          <t>ASSISTANT LOGISTIQUE:</t>
        </r>
        <r>
          <rPr>
            <sz val="9"/>
            <color indexed="81"/>
            <rFont val="Tahoma"/>
            <family val="2"/>
          </rPr>
          <t xml:space="preserve">
ajouter cv</t>
        </r>
      </text>
    </comment>
    <comment ref="F52" authorId="0" shapeId="0" xr:uid="{58431F27-4887-4ECF-AA8E-CC455C026D77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ACQUISITION EN MARS 206
VERIFICATION EN SEPTEMBRE</t>
        </r>
      </text>
    </comment>
    <comment ref="F54" authorId="0" shapeId="0" xr:uid="{B0BDEF1E-9295-42AF-9A8C-2C3E74E91909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ACQUISITION EN MARS 206
VERIFICATION EN SEPTEMBRE</t>
        </r>
      </text>
    </comment>
    <comment ref="E55" authorId="0" shapeId="0" xr:uid="{6B4ED4A1-D223-4AE6-AD96-AD4EFB5329DE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faire l'état des lieux de sa caisse</t>
        </r>
      </text>
    </comment>
    <comment ref="F55" authorId="0" shapeId="0" xr:uid="{1210624D-0589-455D-A29A-FC16B36FD796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Fare l'inventaire de sa caisse et créer une fiche</t>
        </r>
      </text>
    </comment>
    <comment ref="F57" authorId="0" shapeId="0" xr:uid="{D1584E6F-EA3C-4A2C-8E70-D0BFFDB30150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HS 
Remplacer
ancien UNIV-PA-016
Ancien de yoro</t>
        </r>
      </text>
    </comment>
    <comment ref="F58" authorId="0" shapeId="0" xr:uid="{489E7B97-0C31-4083-88AF-12D39FBBFB6B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Utilisation de l'ancien de yoro HS
ACQUISITION EN MARS 206
VERIFICATION EN SEPTEMBRE</t>
        </r>
      </text>
    </comment>
    <comment ref="F62" authorId="1" shapeId="0" xr:uid="{6B4A5618-0B57-454D-B838-DD10A16D58BB}">
      <text>
        <r>
          <rPr>
            <b/>
            <sz val="9"/>
            <color indexed="81"/>
            <rFont val="Tahoma"/>
            <family val="2"/>
          </rPr>
          <t>ASSISTANT LOGISTIQUE:</t>
        </r>
        <r>
          <rPr>
            <sz val="9"/>
            <color indexed="81"/>
            <rFont val="Tahoma"/>
            <family val="2"/>
          </rPr>
          <t xml:space="preserve">
Vérifier où se trouve l'équipement</t>
        </r>
      </text>
    </comment>
    <comment ref="T63" authorId="1" shapeId="0" xr:uid="{868F1821-392A-4072-AC80-0519E0D7CFCB}">
      <text>
        <r>
          <rPr>
            <b/>
            <sz val="9"/>
            <color indexed="81"/>
            <rFont val="Tahoma"/>
            <family val="2"/>
          </rPr>
          <t>ASSISTANT LOGISTIQUE:</t>
        </r>
        <r>
          <rPr>
            <sz val="9"/>
            <color indexed="81"/>
            <rFont val="Tahoma"/>
            <family val="2"/>
          </rPr>
          <t xml:space="preserve">
AJOUTER CV PAR LA RQ</t>
        </r>
      </text>
    </comment>
    <comment ref="T65" authorId="1" shapeId="0" xr:uid="{6736D488-0EA6-4CC8-8AF2-C4BE66176889}">
      <text>
        <r>
          <rPr>
            <b/>
            <sz val="9"/>
            <color indexed="81"/>
            <rFont val="Tahoma"/>
            <family val="2"/>
          </rPr>
          <t>ASSISTANT LOGISTIQUE:</t>
        </r>
        <r>
          <rPr>
            <sz val="9"/>
            <color indexed="81"/>
            <rFont val="Tahoma"/>
            <family val="2"/>
          </rPr>
          <t xml:space="preserve">
AJOUTER CV PAR LA RQ</t>
        </r>
      </text>
    </comment>
    <comment ref="T67" authorId="1" shapeId="0" xr:uid="{4004FEB6-94DA-4C6B-80A9-B10778DD5C50}">
      <text>
        <r>
          <rPr>
            <b/>
            <sz val="9"/>
            <color indexed="81"/>
            <rFont val="Tahoma"/>
            <family val="2"/>
          </rPr>
          <t>ASSISTANT LOGISTIQUE:</t>
        </r>
        <r>
          <rPr>
            <sz val="9"/>
            <color indexed="81"/>
            <rFont val="Tahoma"/>
            <family val="2"/>
          </rPr>
          <t xml:space="preserve">
AJOUTER CV PAR LA RQ</t>
        </r>
      </text>
    </comment>
    <comment ref="T68" authorId="1" shapeId="0" xr:uid="{7C909577-9CC2-45B8-BF02-A48ED1C3FEC3}">
      <text>
        <r>
          <rPr>
            <b/>
            <sz val="9"/>
            <color indexed="81"/>
            <rFont val="Tahoma"/>
            <family val="2"/>
          </rPr>
          <t>ASSISTANT LOGISTIQUE:</t>
        </r>
        <r>
          <rPr>
            <sz val="9"/>
            <color indexed="81"/>
            <rFont val="Tahoma"/>
            <family val="2"/>
          </rPr>
          <t xml:space="preserve">
AJOUTER LE CV PAR LA RQ</t>
        </r>
      </text>
    </comment>
    <comment ref="T71" authorId="1" shapeId="0" xr:uid="{D96F3771-C13A-4BB9-973F-EEBCD2B98ED6}">
      <text>
        <r>
          <rPr>
            <b/>
            <sz val="9"/>
            <color indexed="81"/>
            <rFont val="Tahoma"/>
            <family val="2"/>
          </rPr>
          <t>ASSISTANT LOGISTIQUE:</t>
        </r>
        <r>
          <rPr>
            <sz val="9"/>
            <color indexed="81"/>
            <rFont val="Tahoma"/>
            <family val="2"/>
          </rPr>
          <t xml:space="preserve">
AJOUTER CV PAR LA RQ</t>
        </r>
      </text>
    </comment>
    <comment ref="F72" authorId="0" shapeId="0" xr:uid="{80BA60C5-C4A7-4A78-8C1F-E60D35C485A7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Corde defaillante
remplacer la corde</t>
        </r>
      </text>
    </comment>
    <comment ref="V72" authorId="0" shapeId="0" xr:uid="{811F7BAF-A979-49FD-9592-564624724007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Faire la vérification 01 an apès utilisation</t>
        </r>
      </text>
    </comment>
    <comment ref="F73" authorId="0" shapeId="0" xr:uid="{E2D872F0-A3F1-4B51-B9DF-046E2AF585FE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ACQUISITION EN MARS 2026
VERIFICATION EN SEPTEMBRE</t>
        </r>
      </text>
    </comment>
    <comment ref="F76" authorId="0" shapeId="0" xr:uid="{346B2698-2AA1-4D39-813B-B17908E03AF2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ACQUISITION EN MARS 2026
VERIFICATION EN SEPTEMBRE</t>
        </r>
      </text>
    </comment>
    <comment ref="V76" authorId="0" shapeId="0" xr:uid="{8E0B0CCC-7EB7-490D-805A-70982814BB9E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Faire la vérification 01 an apès utilisation</t>
        </r>
      </text>
    </comment>
    <comment ref="F77" authorId="0" shapeId="0" xr:uid="{09EB89AE-B6A1-4014-A542-A1EA5860A429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ACQUISITION EN MARS 2026
VERIFICATION EN SEPTEMBRE</t>
        </r>
      </text>
    </comment>
    <comment ref="T78" authorId="1" shapeId="0" xr:uid="{3C7018A9-7F9A-4FE7-8D1C-8ED15B3377C5}">
      <text>
        <r>
          <rPr>
            <b/>
            <sz val="9"/>
            <color indexed="81"/>
            <rFont val="Tahoma"/>
            <family val="2"/>
          </rPr>
          <t>ASSISTANT LOGISTIQUE:</t>
        </r>
        <r>
          <rPr>
            <sz val="9"/>
            <color indexed="81"/>
            <rFont val="Tahoma"/>
            <family val="2"/>
          </rPr>
          <t xml:space="preserve">
AJOUTER CV PAR LA RQ</t>
        </r>
      </text>
    </comment>
    <comment ref="F79" authorId="0" shapeId="0" xr:uid="{E65B9B79-84E8-43B8-B53E-BC0451B651F9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ACQUISITION EN MARS 2026
VERIFICATION EN SEPTEMBRE</t>
        </r>
      </text>
    </comment>
    <comment ref="V79" authorId="0" shapeId="0" xr:uid="{C6817C86-EF76-4DAB-B29E-930460BD44A2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Faire la vérification 01 an apès utilisation</t>
        </r>
      </text>
    </comment>
    <comment ref="E80" authorId="0" shapeId="0" xr:uid="{EB776B8F-F84C-4793-92BB-B87FA2FBC9F5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Pince defaillant - voir hassane</t>
        </r>
      </text>
    </comment>
    <comment ref="E81" authorId="0" shapeId="0" xr:uid="{B5AB1C05-13C0-4981-B854-B3A4A8E7AFDD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Pince defaillant - voir hassane</t>
        </r>
      </text>
    </comment>
    <comment ref="E82" authorId="0" shapeId="0" xr:uid="{7BAFD820-9205-4EB0-9477-79D0AEA38191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Pince defaillant - voir hassane</t>
        </r>
      </text>
    </comment>
    <comment ref="E83" authorId="0" shapeId="0" xr:uid="{5AC5D35D-1BFB-47CA-840B-80B8EA2D54C9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Pince defaillant - voir hassane</t>
        </r>
      </text>
    </comment>
    <comment ref="F83" authorId="0" shapeId="0" xr:uid="{201433C8-16F0-404F-8002-FA22A28A9472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Pince HS</t>
        </r>
      </text>
    </comment>
    <comment ref="E84" authorId="0" shapeId="0" xr:uid="{50CC8B6F-7023-496B-B9F0-BE55D1176C40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Pince defaillant - voir hassane</t>
        </r>
      </text>
    </comment>
    <comment ref="F84" authorId="0" shapeId="0" xr:uid="{9A2A42BA-504D-4E19-947E-159E11464423}">
      <text>
        <r>
          <rPr>
            <b/>
            <sz val="9"/>
            <color indexed="81"/>
            <rFont val="Tahoma"/>
            <family val="2"/>
          </rPr>
          <t>CHEF DE VENTE:</t>
        </r>
        <r>
          <rPr>
            <sz val="9"/>
            <color indexed="81"/>
            <rFont val="Tahoma"/>
            <family val="2"/>
          </rPr>
          <t xml:space="preserve">
A achéter</t>
        </r>
      </text>
    </comment>
  </commentList>
</comments>
</file>

<file path=xl/sharedStrings.xml><?xml version="1.0" encoding="utf-8"?>
<sst xmlns="http://schemas.openxmlformats.org/spreadsheetml/2006/main" count="965" uniqueCount="222">
  <si>
    <t>N°</t>
  </si>
  <si>
    <t>INGCO</t>
  </si>
  <si>
    <t>BOSCH</t>
  </si>
  <si>
    <t>TOTAL</t>
  </si>
  <si>
    <t>ARNOUX CHAUVIN</t>
  </si>
  <si>
    <t xml:space="preserve">Lasermètre </t>
  </si>
  <si>
    <t>Lasermètre</t>
  </si>
  <si>
    <t>SYSTÈME MANAGEMENT QUALITE</t>
  </si>
  <si>
    <t>Code: EN30.PS1
Version: 01
Date de création: 25/06/2021</t>
  </si>
  <si>
    <t>1 an</t>
  </si>
  <si>
    <t>Mégohmmètre</t>
  </si>
  <si>
    <t>CA6116 ARNOUX CHAUVIN</t>
  </si>
  <si>
    <t>CA8435 ARNOUX CHAUVIN</t>
  </si>
  <si>
    <t>Vélometre</t>
  </si>
  <si>
    <t xml:space="preserve">Mégohmmètre </t>
  </si>
  <si>
    <t>CA6133 ARNOUX CHAUVIN</t>
  </si>
  <si>
    <t xml:space="preserve">Scanner mural </t>
  </si>
  <si>
    <t>TESTO</t>
  </si>
  <si>
    <t>VALUE</t>
  </si>
  <si>
    <t>PLAN DE SURVEILLANCE DES EQUIPEMENTS DE MESURE</t>
  </si>
  <si>
    <t>* Critique: impact majeur sur la vérification de la conformité des services aux exigences</t>
  </si>
  <si>
    <t>RESSOURCES DE SURVEILLANCE ET DE MESURE</t>
  </si>
  <si>
    <t>Désignation</t>
  </si>
  <si>
    <t>Marque
Type
N° Série</t>
  </si>
  <si>
    <t>Identification/Référence</t>
  </si>
  <si>
    <t>Nom utilisateurs</t>
  </si>
  <si>
    <t>Quantité</t>
  </si>
  <si>
    <t>Utilité</t>
  </si>
  <si>
    <t>Date d'attribution</t>
  </si>
  <si>
    <t>Type de contrôle</t>
  </si>
  <si>
    <t>Périodicité</t>
  </si>
  <si>
    <t>Prestataire externe</t>
  </si>
  <si>
    <t>Localisation</t>
  </si>
  <si>
    <t>En service</t>
  </si>
  <si>
    <t>*Critique</t>
  </si>
  <si>
    <t>Hors service</t>
  </si>
  <si>
    <t>Responsable</t>
  </si>
  <si>
    <t>Date de réalisation</t>
  </si>
  <si>
    <t>Statut de la conformité</t>
  </si>
  <si>
    <t>Enregistrement</t>
  </si>
  <si>
    <t>Délai de validité</t>
  </si>
  <si>
    <t>Date de la prochaine vérification / étalonnage</t>
  </si>
  <si>
    <t>CAMERA THERMIQUE</t>
  </si>
  <si>
    <t>UNIV-Cam-Ther-001</t>
  </si>
  <si>
    <t>UTILISATION COMMUNE</t>
  </si>
  <si>
    <t>Mesure de Température</t>
  </si>
  <si>
    <t>Vérification</t>
  </si>
  <si>
    <t>Annuelle</t>
  </si>
  <si>
    <t>QMI</t>
  </si>
  <si>
    <t>Magasin logistique</t>
  </si>
  <si>
    <t>Oui</t>
  </si>
  <si>
    <t>Non</t>
  </si>
  <si>
    <t>RQ/ RLP</t>
  </si>
  <si>
    <t>Conforme</t>
  </si>
  <si>
    <t>MANOMETRE</t>
  </si>
  <si>
    <t>UNIV-Mano-004</t>
  </si>
  <si>
    <t>ETTIEN</t>
  </si>
  <si>
    <t>Mesure la  pression du gaz</t>
  </si>
  <si>
    <t>Affecté</t>
  </si>
  <si>
    <t>11/01/2025</t>
  </si>
  <si>
    <t>Conforme
Conforme</t>
  </si>
  <si>
    <t>UNIV-Mano-005</t>
  </si>
  <si>
    <t>GONDO</t>
  </si>
  <si>
    <t>UNIV-Mano-003</t>
  </si>
  <si>
    <t>KIO</t>
  </si>
  <si>
    <t>UNIV-Mano-006</t>
  </si>
  <si>
    <t>Kouamé Gérard</t>
  </si>
  <si>
    <t>conforme
conforme</t>
  </si>
  <si>
    <t>YAO MATHIAS</t>
  </si>
  <si>
    <t>NON Conforme</t>
  </si>
  <si>
    <t>KACOU JOEL</t>
  </si>
  <si>
    <t>DIABATE BASAYA</t>
  </si>
  <si>
    <t>SILUE OLIVIER</t>
  </si>
  <si>
    <t>N'GUETTIA BONAVENTURE</t>
  </si>
  <si>
    <t>OUFFOUET CLAVER</t>
  </si>
  <si>
    <t>SANGA ELIDJE OSEE</t>
  </si>
  <si>
    <t>oui</t>
  </si>
  <si>
    <t>KOUADIO KOUAKOU RODRIGUE</t>
  </si>
  <si>
    <t>AGNISSAN MARIE-France</t>
  </si>
  <si>
    <t xml:space="preserve">KOMENAN Aboloua Serge Fabien </t>
  </si>
  <si>
    <t>EHOUNOU Assoa Daniel</t>
  </si>
  <si>
    <t>KOUADIO N’guessan</t>
  </si>
  <si>
    <t>KPITIME Oscar</t>
  </si>
  <si>
    <t>PINCE MULTIMETRE</t>
  </si>
  <si>
    <t>BLI ALEXIS</t>
  </si>
  <si>
    <t>Mesure du courant électrique</t>
  </si>
  <si>
    <t>N'GUESSAN ARMEL</t>
  </si>
  <si>
    <t>UNI-T</t>
  </si>
  <si>
    <t>UNIV-PA-013</t>
  </si>
  <si>
    <t>GORE Jeanne Marie-odile</t>
  </si>
  <si>
    <t>1an</t>
  </si>
  <si>
    <t>DT201
2105706797</t>
  </si>
  <si>
    <t>KOTRO ALAIN</t>
  </si>
  <si>
    <t>N'GUIA KOUADIO</t>
  </si>
  <si>
    <t>AGODIO JONATHAN</t>
  </si>
  <si>
    <t>EQUIPEMENT PERDU</t>
  </si>
  <si>
    <t>MOUANDA ROLLS</t>
  </si>
  <si>
    <t>18/07/2025</t>
  </si>
  <si>
    <t>SOUMAHORO TIEMOKO JONAS</t>
  </si>
  <si>
    <t>DT201</t>
  </si>
  <si>
    <t>UNIV-PA-023</t>
  </si>
  <si>
    <t>KABLAN ASSOUAN MATHIEU</t>
  </si>
  <si>
    <t>UNIV-PA-010</t>
  </si>
  <si>
    <t>N’DRI KOFFI LANDRY</t>
  </si>
  <si>
    <t>AMANI JEAN-BAPTISTE</t>
  </si>
  <si>
    <t>DT200</t>
  </si>
  <si>
    <t>KONAN Koffi Rodrigues</t>
  </si>
  <si>
    <t>SAY RODRIGUE</t>
  </si>
  <si>
    <t xml:space="preserve">ABLE MARUIS </t>
  </si>
  <si>
    <t>MATRIX</t>
  </si>
  <si>
    <t>UNIV-PA-014</t>
  </si>
  <si>
    <t>GUEUGBEU MARIE MICHELLE</t>
  </si>
  <si>
    <t xml:space="preserve">GUELADE CHRISTELLE </t>
  </si>
  <si>
    <t xml:space="preserve">KOFFI BERANGER </t>
  </si>
  <si>
    <t>YALE HERMANN</t>
  </si>
  <si>
    <t>TIA douin Philomène</t>
  </si>
  <si>
    <t>N'GORAN Henri Joel</t>
  </si>
  <si>
    <t xml:space="preserve"> FLUKE
5134033
376FC</t>
  </si>
  <si>
    <t>UNIV-PA-003</t>
  </si>
  <si>
    <t>Abo Alexandre</t>
  </si>
  <si>
    <t>METRIX HOLD
N900175GBF</t>
  </si>
  <si>
    <t xml:space="preserve"> VALUE</t>
  </si>
  <si>
    <t>UNIV-PA-008</t>
  </si>
  <si>
    <t>ETTIEN CREPIN</t>
  </si>
  <si>
    <t>GONDO SERGE</t>
  </si>
  <si>
    <t>VMC-1</t>
  </si>
  <si>
    <t>BOPKE KIO</t>
  </si>
  <si>
    <t>UNIV-PA-020</t>
  </si>
  <si>
    <t>KOUAME GERARD</t>
  </si>
  <si>
    <t>YAO N'GORAN</t>
  </si>
  <si>
    <t>UNIV-PA-012</t>
  </si>
  <si>
    <t>UNIV-PA-021</t>
  </si>
  <si>
    <t>UNIV-PA-029</t>
  </si>
  <si>
    <t>UNIV-PA-015</t>
  </si>
  <si>
    <t>EHOUNOU ASSOA DANIEL</t>
  </si>
  <si>
    <t>DT200
2434123556</t>
  </si>
  <si>
    <t>DT200
2406717607</t>
  </si>
  <si>
    <t>MANIFOLD</t>
  </si>
  <si>
    <t>YEO Nouhoula</t>
  </si>
  <si>
    <t>BOSCH
D-TECHT 150SV
3014102962013</t>
  </si>
  <si>
    <t>PAS ENCORE UTILIUSE</t>
  </si>
  <si>
    <t>Ajouter CV</t>
  </si>
  <si>
    <t>Faire une demande de cotation</t>
  </si>
  <si>
    <t>Thermomètre infra rouge</t>
  </si>
  <si>
    <t>UNIV-PA-005</t>
  </si>
  <si>
    <t>MEETS IEC1010-1</t>
  </si>
  <si>
    <t>UNIV-PA-007</t>
  </si>
  <si>
    <t>INGCO
DCM10001</t>
  </si>
  <si>
    <t>TOTAL
TMT4100041</t>
  </si>
  <si>
    <t>UNIV-PA-026</t>
  </si>
  <si>
    <t>TAHO EVRARD RENAUD</t>
  </si>
  <si>
    <t>UNIV-PA-022</t>
  </si>
  <si>
    <t>Abo Alexandre - il se trouve chez le président</t>
  </si>
  <si>
    <t>VALUE
VMC-1
V210009787</t>
  </si>
  <si>
    <t>UNIV-PA-027</t>
  </si>
  <si>
    <t>CHAUVIN ARNOUX</t>
  </si>
  <si>
    <t>UNIV-PA-028</t>
  </si>
  <si>
    <t>UNIV DIG-Mano-01</t>
  </si>
  <si>
    <t>ROHS</t>
  </si>
  <si>
    <t>Code: EN28.PM2
Version: 02
Date de création : 11/07/2023</t>
  </si>
  <si>
    <t>Analyseur réseau</t>
  </si>
  <si>
    <t>INGCO
H12B-B42223</t>
  </si>
  <si>
    <t>INGCO
H12A-B72737</t>
  </si>
  <si>
    <t>UNIV-Ther-Inf-001</t>
  </si>
  <si>
    <t>UNIV-Ther-Inf-002</t>
  </si>
  <si>
    <t>ADOUBI EMMANUEL</t>
  </si>
  <si>
    <t>UNIV-PA-025
HS - DECLASSEE</t>
  </si>
  <si>
    <t>UNIV-PA-011</t>
  </si>
  <si>
    <t>UNIV-Mano-002
DECLASSE</t>
  </si>
  <si>
    <t>UNIV-PA-017
DECLASSEE</t>
  </si>
  <si>
    <t>YORO</t>
  </si>
  <si>
    <t>Faire voir la qualité de la pince CEI au prési si peut être utilisée ou pas
PINCE A ATTRIBUER</t>
  </si>
  <si>
    <t>UNIV-PA-006
DECLASSEE</t>
  </si>
  <si>
    <t>UNIV-Las-001</t>
  </si>
  <si>
    <t>UNIV-Sca-001</t>
  </si>
  <si>
    <t>UNIV-Las-002</t>
  </si>
  <si>
    <t>UNIV-Las-003</t>
  </si>
  <si>
    <t>UNIV-Las-004</t>
  </si>
  <si>
    <t>UNIV-Las-005</t>
  </si>
  <si>
    <t>UNIV-MEG-001</t>
  </si>
  <si>
    <t>UNIV-Mano-001</t>
  </si>
  <si>
    <t>UNIV-Mano-007</t>
  </si>
  <si>
    <t>UNIV-Mano-008</t>
  </si>
  <si>
    <t>UNIV-Mano-009</t>
  </si>
  <si>
    <t>UNIV-Mano-010</t>
  </si>
  <si>
    <t>UNIV-Mano-011</t>
  </si>
  <si>
    <t>UNIV-Mano-012</t>
  </si>
  <si>
    <t>UNIV-Mano-013</t>
  </si>
  <si>
    <t>UNIV-Mano-014</t>
  </si>
  <si>
    <t>UNIV-Mano-015</t>
  </si>
  <si>
    <t>UNIV-Mano-016</t>
  </si>
  <si>
    <t>UNIV-Mano-017</t>
  </si>
  <si>
    <t>UNIV-Mano-018</t>
  </si>
  <si>
    <t>UNIV-Mano-019</t>
  </si>
  <si>
    <t>UNIV-Mano-020</t>
  </si>
  <si>
    <t>UNIV-PA-018</t>
  </si>
  <si>
    <t>UNIV-PA-019</t>
  </si>
  <si>
    <t>UNIV-PA-024</t>
  </si>
  <si>
    <t>UNIV-PA-030</t>
  </si>
  <si>
    <t>UNIV-PA-031</t>
  </si>
  <si>
    <t>UNIV-PA-032</t>
  </si>
  <si>
    <t>UNIV-PA-033</t>
  </si>
  <si>
    <t>UNIV-PA-034</t>
  </si>
  <si>
    <t>UNIV-PA-035</t>
  </si>
  <si>
    <t>UNIV-PA-036</t>
  </si>
  <si>
    <t>UNIV-PA-037</t>
  </si>
  <si>
    <t>UNIV-PA-038</t>
  </si>
  <si>
    <t>UNIV-PA-039</t>
  </si>
  <si>
    <t>UNIV-PA-040</t>
  </si>
  <si>
    <t>UNIV-PA-041</t>
  </si>
  <si>
    <t>UNIV-PA-042</t>
  </si>
  <si>
    <t>UNIV-PA-043</t>
  </si>
  <si>
    <t>UNIV-PA-044</t>
  </si>
  <si>
    <t>Non conforme
conforme</t>
  </si>
  <si>
    <t>Vérification 10/01/2026</t>
  </si>
  <si>
    <t>Vérification 10/07/2026</t>
  </si>
  <si>
    <t>Vérification 10/09/2026</t>
  </si>
  <si>
    <t>UNIV-PA-016
DECLASSEE</t>
  </si>
  <si>
    <t>UNIV-PA-009
PERDUE DECLASSEE</t>
  </si>
  <si>
    <t>EN REPARATION</t>
  </si>
  <si>
    <t>LEGENDE</t>
  </si>
  <si>
    <t>Mesure la pression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</si>
</sst>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8"/>
      <name val="Calibri"/>
      <family val="2"/>
      <scheme val="minor"/>
    </font>
    <font>
      <b/>
      <sz val="12"/>
      <name val="Garamond"/>
      <family val="1"/>
    </font>
    <font>
      <sz val="10"/>
      <color theme="1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0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u/>
      <sz val="10"/>
      <color theme="10"/>
      <name val="Garamond"/>
      <family val="1"/>
    </font>
    <font>
      <b/>
      <sz val="14"/>
      <color theme="1"/>
      <name val="Garamond"/>
      <family val="1"/>
    </font>
    <font>
      <b/>
      <sz val="14"/>
      <color rgb="FFFF0000"/>
      <name val="Garamond"/>
      <family val="1"/>
    </font>
    <font>
      <sz val="11"/>
      <name val="Garamond"/>
      <family val="1"/>
    </font>
    <font>
      <b/>
      <sz val="10"/>
      <color rgb="FFFF0000"/>
      <name val="Garamond"/>
      <family val="1"/>
    </font>
    <font>
      <sz val="12"/>
      <color theme="1"/>
      <name val="Calibri"/>
      <family val="2"/>
      <scheme val="minor"/>
    </font>
    <font>
      <sz val="10"/>
      <color rgb="FFC00000"/>
      <name val="Garamond"/>
      <family val="1"/>
    </font>
    <font>
      <b/>
      <sz val="10"/>
      <color rgb="FFC00000"/>
      <name val="Garamond"/>
      <family val="1"/>
    </font>
    <font>
      <u/>
      <sz val="10"/>
      <name val="Garamond"/>
      <family val="1"/>
    </font>
    <font>
      <b/>
      <sz val="11"/>
      <name val="Garamond"/>
      <family val="1"/>
    </font>
    <font>
      <u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FC9E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4" fillId="8" borderId="0" xfId="0" applyFont="1" applyFill="1" applyAlignment="1">
      <alignment horizontal="center"/>
    </xf>
    <xf numFmtId="3" fontId="17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1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20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1" applyFont="1" applyFill="1" applyBorder="1" applyAlignment="1">
      <alignment vertical="center"/>
    </xf>
    <xf numFmtId="0" fontId="4" fillId="11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4" fillId="10" borderId="0" xfId="0" applyFont="1" applyFill="1" applyAlignment="1">
      <alignment vertical="center"/>
    </xf>
    <xf numFmtId="0" fontId="10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7" borderId="2" xfId="1" applyFont="1" applyFill="1" applyBorder="1" applyAlignment="1">
      <alignment horizontal="center" vertical="center"/>
    </xf>
    <xf numFmtId="0" fontId="12" fillId="7" borderId="3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</xdr:row>
      <xdr:rowOff>47625</xdr:rowOff>
    </xdr:from>
    <xdr:to>
      <xdr:col>2</xdr:col>
      <xdr:colOff>930274</xdr:colOff>
      <xdr:row>4</xdr:row>
      <xdr:rowOff>120650</xdr:rowOff>
    </xdr:to>
    <xdr:pic>
      <xdr:nvPicPr>
        <xdr:cNvPr id="3" name="Image 3" descr="C:\Users\ACER ASPIRE E11\Downloads\Logo Univelect 02.jpg">
          <a:extLst>
            <a:ext uri="{FF2B5EF4-FFF2-40B4-BE49-F238E27FC236}">
              <a16:creationId xmlns:a16="http://schemas.microsoft.com/office/drawing/2014/main" id="{A61003B6-26FB-47F0-986C-1A5578EF7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209550"/>
          <a:ext cx="730249" cy="64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00D5-CDFA-4638-B4A6-DC3A06BFA489}">
  <dimension ref="A2:X122"/>
  <sheetViews>
    <sheetView tabSelected="1" topLeftCell="A5" workbookViewId="0">
      <selection activeCell="A80" sqref="A80:XFD84"/>
    </sheetView>
  </sheetViews>
  <sheetFormatPr baseColWidth="10" defaultColWidth="11.42578125" defaultRowHeight="12.75" x14ac:dyDescent="0.2"/>
  <cols>
    <col min="1" max="1" width="4.85546875" style="2" customWidth="1"/>
    <col min="2" max="2" width="9.7109375" style="2" customWidth="1"/>
    <col min="3" max="3" width="28.42578125" style="2" customWidth="1"/>
    <col min="4" max="4" width="28.7109375" style="2" customWidth="1"/>
    <col min="5" max="5" width="30.28515625" style="2" customWidth="1"/>
    <col min="6" max="6" width="33.85546875" style="2" customWidth="1"/>
    <col min="7" max="7" width="13.5703125" style="2" customWidth="1"/>
    <col min="8" max="8" width="22.28515625" style="2" customWidth="1"/>
    <col min="9" max="9" width="24.42578125" style="2" customWidth="1"/>
    <col min="10" max="10" width="15.5703125" style="2" customWidth="1"/>
    <col min="11" max="11" width="13.85546875" style="2" customWidth="1"/>
    <col min="12" max="12" width="16" style="2" customWidth="1"/>
    <col min="13" max="14" width="21.28515625" style="2" customWidth="1"/>
    <col min="15" max="15" width="15.42578125" style="2" customWidth="1"/>
    <col min="16" max="19" width="21.28515625" style="2" customWidth="1"/>
    <col min="20" max="20" width="17.28515625" style="2" customWidth="1"/>
    <col min="21" max="21" width="23.140625" style="2" customWidth="1"/>
    <col min="22" max="22" width="26.85546875" style="2" customWidth="1"/>
    <col min="23" max="23" width="11.42578125" style="16"/>
    <col min="24" max="16384" width="11.42578125" style="2"/>
  </cols>
  <sheetData>
    <row r="2" spans="2:23" ht="15" customHeight="1" x14ac:dyDescent="0.2">
      <c r="B2" s="67"/>
      <c r="C2" s="68"/>
      <c r="D2" s="73" t="s">
        <v>7</v>
      </c>
      <c r="E2" s="74"/>
      <c r="F2" s="74"/>
      <c r="G2" s="74"/>
      <c r="H2" s="74"/>
      <c r="I2" s="74"/>
      <c r="J2" s="74"/>
      <c r="K2" s="74"/>
      <c r="L2" s="74"/>
      <c r="M2" s="75"/>
      <c r="N2" s="56" t="s">
        <v>159</v>
      </c>
      <c r="O2" s="57"/>
      <c r="P2" s="58"/>
      <c r="T2" s="52" t="s">
        <v>8</v>
      </c>
      <c r="U2" s="53"/>
      <c r="V2" s="53"/>
    </row>
    <row r="3" spans="2:23" ht="15" customHeight="1" x14ac:dyDescent="0.2">
      <c r="B3" s="69"/>
      <c r="C3" s="70"/>
      <c r="D3" s="76"/>
      <c r="E3" s="77"/>
      <c r="F3" s="77"/>
      <c r="G3" s="77"/>
      <c r="H3" s="77"/>
      <c r="I3" s="77"/>
      <c r="J3" s="77"/>
      <c r="K3" s="77"/>
      <c r="L3" s="77"/>
      <c r="M3" s="78"/>
      <c r="N3" s="59"/>
      <c r="O3" s="60"/>
      <c r="P3" s="61"/>
      <c r="T3" s="52"/>
      <c r="U3" s="53"/>
      <c r="V3" s="53"/>
    </row>
    <row r="4" spans="2:23" ht="15" customHeight="1" x14ac:dyDescent="0.2">
      <c r="B4" s="69"/>
      <c r="C4" s="70"/>
      <c r="D4" s="73" t="s">
        <v>19</v>
      </c>
      <c r="E4" s="74"/>
      <c r="F4" s="74"/>
      <c r="G4" s="74"/>
      <c r="H4" s="74"/>
      <c r="I4" s="74"/>
      <c r="J4" s="74"/>
      <c r="K4" s="74"/>
      <c r="L4" s="74"/>
      <c r="M4" s="75"/>
      <c r="N4" s="59"/>
      <c r="O4" s="60"/>
      <c r="P4" s="61"/>
      <c r="T4" s="52"/>
      <c r="U4" s="53"/>
      <c r="V4" s="53"/>
    </row>
    <row r="5" spans="2:23" ht="15" customHeight="1" x14ac:dyDescent="0.2">
      <c r="B5" s="71"/>
      <c r="C5" s="72"/>
      <c r="D5" s="76"/>
      <c r="E5" s="77"/>
      <c r="F5" s="77"/>
      <c r="G5" s="77"/>
      <c r="H5" s="77"/>
      <c r="I5" s="77"/>
      <c r="J5" s="77"/>
      <c r="K5" s="77"/>
      <c r="L5" s="77"/>
      <c r="M5" s="78"/>
      <c r="N5" s="62"/>
      <c r="O5" s="63"/>
      <c r="P5" s="64"/>
      <c r="T5" s="52"/>
      <c r="U5" s="53"/>
      <c r="V5" s="53"/>
    </row>
    <row r="6" spans="2:23" ht="15" customHeight="1" x14ac:dyDescent="0.2">
      <c r="I6" s="3"/>
      <c r="J6" s="3"/>
      <c r="K6" s="3"/>
      <c r="L6" s="3"/>
      <c r="M6" s="3"/>
      <c r="N6" s="4"/>
      <c r="O6" s="4"/>
      <c r="P6" s="4"/>
      <c r="U6" s="17"/>
    </row>
    <row r="7" spans="2:23" x14ac:dyDescent="0.2">
      <c r="C7" s="66"/>
      <c r="D7" s="66"/>
      <c r="S7" s="2" t="s">
        <v>220</v>
      </c>
      <c r="U7" s="17"/>
    </row>
    <row r="8" spans="2:23" x14ac:dyDescent="0.2">
      <c r="C8" s="24" t="s">
        <v>20</v>
      </c>
      <c r="H8" s="5"/>
      <c r="I8" s="5"/>
      <c r="S8" s="17"/>
      <c r="T8" s="17"/>
    </row>
    <row r="9" spans="2:23" x14ac:dyDescent="0.2">
      <c r="C9" s="24"/>
      <c r="H9" s="5"/>
      <c r="I9" s="5"/>
      <c r="S9" s="46"/>
      <c r="T9" s="17" t="s">
        <v>214</v>
      </c>
    </row>
    <row r="10" spans="2:23" x14ac:dyDescent="0.2">
      <c r="C10" s="24"/>
      <c r="H10" s="5"/>
      <c r="I10" s="5"/>
      <c r="S10" s="47"/>
      <c r="T10" s="17" t="s">
        <v>215</v>
      </c>
    </row>
    <row r="11" spans="2:23" x14ac:dyDescent="0.2">
      <c r="C11" s="24"/>
      <c r="H11" s="5"/>
      <c r="I11" s="5"/>
      <c r="S11" s="48"/>
      <c r="T11" s="17" t="s">
        <v>216</v>
      </c>
    </row>
    <row r="13" spans="2:23" ht="24.75" customHeight="1" x14ac:dyDescent="0.2">
      <c r="B13" s="65" t="s">
        <v>21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</row>
    <row r="14" spans="2:23" s="7" customFormat="1" ht="38.25" x14ac:dyDescent="0.25">
      <c r="B14" s="6" t="s">
        <v>0</v>
      </c>
      <c r="C14" s="6" t="s">
        <v>22</v>
      </c>
      <c r="D14" s="6" t="s">
        <v>23</v>
      </c>
      <c r="E14" s="6" t="s">
        <v>24</v>
      </c>
      <c r="F14" s="49" t="s">
        <v>25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6" t="s">
        <v>31</v>
      </c>
      <c r="M14" s="6" t="s">
        <v>32</v>
      </c>
      <c r="N14" s="6" t="s">
        <v>33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40</v>
      </c>
      <c r="V14" s="6" t="s">
        <v>41</v>
      </c>
      <c r="W14" s="18"/>
    </row>
    <row r="15" spans="2:23" ht="75.75" customHeight="1" x14ac:dyDescent="0.2">
      <c r="B15" s="8">
        <v>1</v>
      </c>
      <c r="C15" s="9" t="s">
        <v>42</v>
      </c>
      <c r="D15" s="9" t="s">
        <v>4</v>
      </c>
      <c r="E15" s="31" t="s">
        <v>43</v>
      </c>
      <c r="F15" s="9" t="s">
        <v>44</v>
      </c>
      <c r="G15" s="8">
        <v>1</v>
      </c>
      <c r="H15" s="8" t="s">
        <v>45</v>
      </c>
      <c r="I15" s="8"/>
      <c r="J15" s="8" t="s">
        <v>46</v>
      </c>
      <c r="K15" s="8" t="s">
        <v>47</v>
      </c>
      <c r="L15" s="8" t="s">
        <v>48</v>
      </c>
      <c r="M15" s="8" t="s">
        <v>49</v>
      </c>
      <c r="N15" s="8" t="s">
        <v>50</v>
      </c>
      <c r="O15" s="8" t="s">
        <v>50</v>
      </c>
      <c r="P15" s="8" t="s">
        <v>51</v>
      </c>
      <c r="Q15" s="8" t="s">
        <v>52</v>
      </c>
      <c r="R15" s="37">
        <v>45668</v>
      </c>
      <c r="S15" s="8" t="s">
        <v>53</v>
      </c>
      <c r="T15" s="38"/>
      <c r="U15" s="8" t="s">
        <v>9</v>
      </c>
      <c r="V15" s="36">
        <v>46032</v>
      </c>
      <c r="W15" s="2"/>
    </row>
    <row r="16" spans="2:23" ht="75.75" customHeight="1" x14ac:dyDescent="0.2">
      <c r="B16" s="8">
        <f>+B15+1</f>
        <v>2</v>
      </c>
      <c r="C16" s="9" t="s">
        <v>143</v>
      </c>
      <c r="D16" s="9" t="s">
        <v>161</v>
      </c>
      <c r="E16" s="31" t="s">
        <v>163</v>
      </c>
      <c r="F16" s="8" t="s">
        <v>44</v>
      </c>
      <c r="G16" s="8">
        <v>1</v>
      </c>
      <c r="H16" s="8" t="s">
        <v>45</v>
      </c>
      <c r="I16" s="8"/>
      <c r="J16" s="8" t="s">
        <v>46</v>
      </c>
      <c r="K16" s="8" t="s">
        <v>47</v>
      </c>
      <c r="L16" s="8" t="s">
        <v>48</v>
      </c>
      <c r="M16" s="8" t="s">
        <v>49</v>
      </c>
      <c r="N16" s="8" t="s">
        <v>50</v>
      </c>
      <c r="O16" s="8" t="s">
        <v>50</v>
      </c>
      <c r="P16" s="8" t="s">
        <v>51</v>
      </c>
      <c r="Q16" s="8" t="s">
        <v>52</v>
      </c>
      <c r="R16" s="37">
        <v>45668</v>
      </c>
      <c r="S16" s="8" t="s">
        <v>53</v>
      </c>
      <c r="T16" s="39"/>
      <c r="U16" s="13" t="s">
        <v>9</v>
      </c>
      <c r="V16" s="36">
        <v>46032</v>
      </c>
      <c r="W16" s="2"/>
    </row>
    <row r="17" spans="2:23" ht="75.75" customHeight="1" x14ac:dyDescent="0.2">
      <c r="B17" s="8">
        <f t="shared" ref="B17:B79" si="0">+B16+1</f>
        <v>3</v>
      </c>
      <c r="C17" s="9" t="s">
        <v>143</v>
      </c>
      <c r="D17" s="9" t="s">
        <v>162</v>
      </c>
      <c r="E17" s="31" t="s">
        <v>164</v>
      </c>
      <c r="F17" s="8" t="s">
        <v>44</v>
      </c>
      <c r="G17" s="8">
        <v>1</v>
      </c>
      <c r="H17" s="8" t="s">
        <v>45</v>
      </c>
      <c r="I17" s="8"/>
      <c r="J17" s="8" t="s">
        <v>46</v>
      </c>
      <c r="K17" s="8" t="s">
        <v>47</v>
      </c>
      <c r="L17" s="8" t="s">
        <v>48</v>
      </c>
      <c r="M17" s="8" t="s">
        <v>49</v>
      </c>
      <c r="N17" s="8" t="s">
        <v>50</v>
      </c>
      <c r="O17" s="8" t="s">
        <v>50</v>
      </c>
      <c r="P17" s="8" t="s">
        <v>51</v>
      </c>
      <c r="Q17" s="8" t="s">
        <v>52</v>
      </c>
      <c r="R17" s="37">
        <v>45668</v>
      </c>
      <c r="S17" s="8"/>
      <c r="T17" s="40"/>
      <c r="U17" s="13" t="s">
        <v>9</v>
      </c>
      <c r="V17" s="36">
        <v>46032</v>
      </c>
      <c r="W17" s="2"/>
    </row>
    <row r="18" spans="2:23" ht="60.75" customHeight="1" x14ac:dyDescent="0.2">
      <c r="B18" s="8">
        <f t="shared" si="0"/>
        <v>4</v>
      </c>
      <c r="C18" s="9" t="s">
        <v>54</v>
      </c>
      <c r="D18" s="9" t="s">
        <v>18</v>
      </c>
      <c r="E18" s="31" t="s">
        <v>55</v>
      </c>
      <c r="F18" s="9" t="s">
        <v>56</v>
      </c>
      <c r="G18" s="8">
        <v>1</v>
      </c>
      <c r="H18" s="8" t="s">
        <v>57</v>
      </c>
      <c r="I18" s="8"/>
      <c r="J18" s="8" t="s">
        <v>46</v>
      </c>
      <c r="K18" s="8" t="s">
        <v>47</v>
      </c>
      <c r="L18" s="8" t="s">
        <v>48</v>
      </c>
      <c r="M18" s="8" t="s">
        <v>58</v>
      </c>
      <c r="N18" s="8" t="s">
        <v>50</v>
      </c>
      <c r="O18" s="8" t="s">
        <v>50</v>
      </c>
      <c r="P18" s="8" t="s">
        <v>51</v>
      </c>
      <c r="Q18" s="8" t="s">
        <v>52</v>
      </c>
      <c r="R18" s="41" t="s">
        <v>59</v>
      </c>
      <c r="S18" s="41" t="s">
        <v>60</v>
      </c>
      <c r="T18" s="38"/>
      <c r="U18" s="8" t="s">
        <v>9</v>
      </c>
      <c r="V18" s="36">
        <v>46032</v>
      </c>
      <c r="W18" s="2"/>
    </row>
    <row r="19" spans="2:23" ht="60.75" customHeight="1" x14ac:dyDescent="0.2">
      <c r="B19" s="8">
        <f t="shared" si="0"/>
        <v>5</v>
      </c>
      <c r="C19" s="9" t="s">
        <v>54</v>
      </c>
      <c r="D19" s="9" t="s">
        <v>18</v>
      </c>
      <c r="E19" s="32" t="s">
        <v>61</v>
      </c>
      <c r="F19" s="8" t="s">
        <v>62</v>
      </c>
      <c r="G19" s="8">
        <v>1</v>
      </c>
      <c r="H19" s="8" t="s">
        <v>57</v>
      </c>
      <c r="I19" s="8"/>
      <c r="J19" s="8" t="s">
        <v>46</v>
      </c>
      <c r="K19" s="8" t="s">
        <v>47</v>
      </c>
      <c r="L19" s="8" t="s">
        <v>48</v>
      </c>
      <c r="M19" s="8" t="s">
        <v>58</v>
      </c>
      <c r="N19" s="8" t="s">
        <v>50</v>
      </c>
      <c r="O19" s="8" t="s">
        <v>50</v>
      </c>
      <c r="P19" s="8" t="s">
        <v>51</v>
      </c>
      <c r="Q19" s="8" t="s">
        <v>52</v>
      </c>
      <c r="R19" s="41" t="s">
        <v>59</v>
      </c>
      <c r="S19" s="41" t="s">
        <v>213</v>
      </c>
      <c r="T19" s="38"/>
      <c r="U19" s="8" t="s">
        <v>9</v>
      </c>
      <c r="V19" s="36">
        <v>46032</v>
      </c>
      <c r="W19" s="2"/>
    </row>
    <row r="20" spans="2:23" ht="69" customHeight="1" x14ac:dyDescent="0.2">
      <c r="B20" s="8">
        <f t="shared" si="0"/>
        <v>6</v>
      </c>
      <c r="C20" s="9" t="s">
        <v>54</v>
      </c>
      <c r="D20" s="9" t="s">
        <v>18</v>
      </c>
      <c r="E20" s="31" t="s">
        <v>63</v>
      </c>
      <c r="F20" s="9" t="s">
        <v>64</v>
      </c>
      <c r="G20" s="8">
        <v>1</v>
      </c>
      <c r="H20" s="8" t="s">
        <v>57</v>
      </c>
      <c r="I20" s="8"/>
      <c r="J20" s="8" t="s">
        <v>46</v>
      </c>
      <c r="K20" s="8" t="s">
        <v>47</v>
      </c>
      <c r="L20" s="8" t="s">
        <v>48</v>
      </c>
      <c r="M20" s="8" t="s">
        <v>58</v>
      </c>
      <c r="N20" s="8" t="s">
        <v>50</v>
      </c>
      <c r="O20" s="8" t="s">
        <v>50</v>
      </c>
      <c r="P20" s="8" t="s">
        <v>51</v>
      </c>
      <c r="Q20" s="8" t="s">
        <v>52</v>
      </c>
      <c r="R20" s="41" t="s">
        <v>59</v>
      </c>
      <c r="S20" s="41" t="s">
        <v>60</v>
      </c>
      <c r="T20" s="38"/>
      <c r="U20" s="8" t="s">
        <v>9</v>
      </c>
      <c r="V20" s="36">
        <v>46033</v>
      </c>
      <c r="W20" s="2"/>
    </row>
    <row r="21" spans="2:23" ht="60.75" customHeight="1" x14ac:dyDescent="0.2">
      <c r="B21" s="8">
        <f t="shared" si="0"/>
        <v>7</v>
      </c>
      <c r="C21" s="8" t="s">
        <v>54</v>
      </c>
      <c r="D21" s="8" t="s">
        <v>18</v>
      </c>
      <c r="E21" s="32" t="s">
        <v>65</v>
      </c>
      <c r="F21" s="8" t="s">
        <v>66</v>
      </c>
      <c r="G21" s="8">
        <v>1</v>
      </c>
      <c r="H21" s="8" t="s">
        <v>57</v>
      </c>
      <c r="I21" s="8"/>
      <c r="J21" s="8" t="s">
        <v>46</v>
      </c>
      <c r="K21" s="8" t="s">
        <v>47</v>
      </c>
      <c r="L21" s="8" t="s">
        <v>48</v>
      </c>
      <c r="M21" s="8" t="s">
        <v>58</v>
      </c>
      <c r="N21" s="8" t="s">
        <v>50</v>
      </c>
      <c r="O21" s="8" t="s">
        <v>50</v>
      </c>
      <c r="P21" s="8" t="s">
        <v>51</v>
      </c>
      <c r="Q21" s="8" t="s">
        <v>52</v>
      </c>
      <c r="R21" s="41" t="s">
        <v>59</v>
      </c>
      <c r="S21" s="41" t="s">
        <v>67</v>
      </c>
      <c r="T21" s="38"/>
      <c r="U21" s="8" t="s">
        <v>9</v>
      </c>
      <c r="V21" s="36">
        <v>46032</v>
      </c>
      <c r="W21" s="2"/>
    </row>
    <row r="22" spans="2:23" ht="60.75" customHeight="1" x14ac:dyDescent="0.2">
      <c r="B22" s="8">
        <f t="shared" si="0"/>
        <v>8</v>
      </c>
      <c r="C22" s="9" t="s">
        <v>54</v>
      </c>
      <c r="D22" s="9" t="s">
        <v>18</v>
      </c>
      <c r="E22" s="9" t="s">
        <v>168</v>
      </c>
      <c r="F22" s="9" t="s">
        <v>68</v>
      </c>
      <c r="G22" s="8">
        <v>1</v>
      </c>
      <c r="H22" s="8" t="s">
        <v>57</v>
      </c>
      <c r="I22" s="8"/>
      <c r="J22" s="8" t="s">
        <v>46</v>
      </c>
      <c r="K22" s="8" t="s">
        <v>47</v>
      </c>
      <c r="L22" s="8" t="s">
        <v>48</v>
      </c>
      <c r="M22" s="8" t="s">
        <v>58</v>
      </c>
      <c r="N22" s="8" t="s">
        <v>76</v>
      </c>
      <c r="O22" s="8" t="s">
        <v>50</v>
      </c>
      <c r="P22" s="8" t="s">
        <v>51</v>
      </c>
      <c r="Q22" s="8" t="s">
        <v>52</v>
      </c>
      <c r="R22" s="41" t="s">
        <v>59</v>
      </c>
      <c r="S22" s="8" t="s">
        <v>69</v>
      </c>
      <c r="T22" s="38"/>
      <c r="U22" s="8"/>
      <c r="V22" s="8"/>
      <c r="W22" s="2"/>
    </row>
    <row r="23" spans="2:23" ht="60.75" customHeight="1" x14ac:dyDescent="0.2">
      <c r="B23" s="8">
        <f t="shared" si="0"/>
        <v>9</v>
      </c>
      <c r="C23" s="9" t="s">
        <v>54</v>
      </c>
      <c r="D23" s="9" t="s">
        <v>18</v>
      </c>
      <c r="E23" s="32" t="s">
        <v>180</v>
      </c>
      <c r="F23" s="9" t="s">
        <v>68</v>
      </c>
      <c r="G23" s="8">
        <v>1</v>
      </c>
      <c r="H23" s="8" t="s">
        <v>57</v>
      </c>
      <c r="I23" s="8"/>
      <c r="J23" s="8" t="s">
        <v>46</v>
      </c>
      <c r="K23" s="8" t="s">
        <v>47</v>
      </c>
      <c r="L23" s="8" t="s">
        <v>48</v>
      </c>
      <c r="M23" s="8" t="s">
        <v>58</v>
      </c>
      <c r="N23" s="8" t="s">
        <v>50</v>
      </c>
      <c r="O23" s="8" t="s">
        <v>50</v>
      </c>
      <c r="P23" s="8" t="s">
        <v>51</v>
      </c>
      <c r="Q23" s="8" t="s">
        <v>52</v>
      </c>
      <c r="R23" s="41"/>
      <c r="S23" s="8"/>
      <c r="T23" s="42"/>
      <c r="U23" s="8"/>
      <c r="V23" s="8"/>
      <c r="W23" s="2"/>
    </row>
    <row r="24" spans="2:23" ht="60.75" customHeight="1" x14ac:dyDescent="0.2">
      <c r="B24" s="8">
        <f t="shared" si="0"/>
        <v>10</v>
      </c>
      <c r="C24" s="9" t="s">
        <v>54</v>
      </c>
      <c r="D24" s="9" t="s">
        <v>18</v>
      </c>
      <c r="E24" s="32" t="s">
        <v>181</v>
      </c>
      <c r="F24" s="9" t="s">
        <v>70</v>
      </c>
      <c r="G24" s="8">
        <v>1</v>
      </c>
      <c r="H24" s="8" t="s">
        <v>57</v>
      </c>
      <c r="I24" s="8"/>
      <c r="J24" s="8" t="s">
        <v>46</v>
      </c>
      <c r="K24" s="8" t="s">
        <v>47</v>
      </c>
      <c r="L24" s="8" t="s">
        <v>48</v>
      </c>
      <c r="M24" s="8" t="s">
        <v>58</v>
      </c>
      <c r="N24" s="8" t="s">
        <v>50</v>
      </c>
      <c r="O24" s="8" t="s">
        <v>50</v>
      </c>
      <c r="P24" s="8" t="s">
        <v>51</v>
      </c>
      <c r="Q24" s="8" t="s">
        <v>52</v>
      </c>
      <c r="R24" s="41"/>
      <c r="S24" s="8"/>
      <c r="T24" s="42"/>
      <c r="U24" s="8"/>
      <c r="V24" s="8"/>
      <c r="W24" s="2"/>
    </row>
    <row r="25" spans="2:23" ht="60.75" customHeight="1" x14ac:dyDescent="0.2">
      <c r="B25" s="8">
        <f t="shared" si="0"/>
        <v>11</v>
      </c>
      <c r="C25" s="9" t="s">
        <v>54</v>
      </c>
      <c r="D25" s="9" t="s">
        <v>18</v>
      </c>
      <c r="E25" s="32" t="s">
        <v>182</v>
      </c>
      <c r="F25" s="8" t="s">
        <v>71</v>
      </c>
      <c r="G25" s="8">
        <v>1</v>
      </c>
      <c r="H25" s="8" t="s">
        <v>57</v>
      </c>
      <c r="I25" s="8"/>
      <c r="J25" s="8" t="s">
        <v>46</v>
      </c>
      <c r="K25" s="8" t="s">
        <v>47</v>
      </c>
      <c r="L25" s="8" t="s">
        <v>48</v>
      </c>
      <c r="M25" s="8" t="s">
        <v>58</v>
      </c>
      <c r="N25" s="8" t="s">
        <v>50</v>
      </c>
      <c r="O25" s="8" t="s">
        <v>50</v>
      </c>
      <c r="P25" s="8" t="s">
        <v>51</v>
      </c>
      <c r="Q25" s="8" t="s">
        <v>52</v>
      </c>
      <c r="R25" s="8"/>
      <c r="S25" s="8"/>
      <c r="T25" s="8"/>
      <c r="U25" s="8"/>
      <c r="V25" s="8"/>
      <c r="W25" s="2"/>
    </row>
    <row r="26" spans="2:23" ht="60.75" customHeight="1" x14ac:dyDescent="0.2">
      <c r="B26" s="8">
        <f t="shared" si="0"/>
        <v>12</v>
      </c>
      <c r="C26" s="9" t="s">
        <v>54</v>
      </c>
      <c r="D26" s="9" t="s">
        <v>18</v>
      </c>
      <c r="E26" s="32" t="s">
        <v>183</v>
      </c>
      <c r="F26" s="9" t="s">
        <v>72</v>
      </c>
      <c r="G26" s="8">
        <v>1</v>
      </c>
      <c r="H26" s="8" t="s">
        <v>57</v>
      </c>
      <c r="I26" s="8"/>
      <c r="J26" s="8" t="s">
        <v>46</v>
      </c>
      <c r="K26" s="8" t="s">
        <v>47</v>
      </c>
      <c r="L26" s="8" t="s">
        <v>48</v>
      </c>
      <c r="M26" s="8" t="s">
        <v>58</v>
      </c>
      <c r="N26" s="8" t="s">
        <v>50</v>
      </c>
      <c r="O26" s="8" t="s">
        <v>50</v>
      </c>
      <c r="P26" s="8" t="s">
        <v>51</v>
      </c>
      <c r="Q26" s="8" t="s">
        <v>52</v>
      </c>
      <c r="R26" s="41"/>
      <c r="S26" s="8"/>
      <c r="T26" s="42"/>
      <c r="U26" s="8"/>
      <c r="V26" s="8"/>
      <c r="W26" s="2"/>
    </row>
    <row r="27" spans="2:23" ht="60.75" customHeight="1" x14ac:dyDescent="0.2">
      <c r="B27" s="8">
        <f t="shared" si="0"/>
        <v>13</v>
      </c>
      <c r="C27" s="9" t="s">
        <v>54</v>
      </c>
      <c r="D27" s="9" t="s">
        <v>18</v>
      </c>
      <c r="E27" s="32" t="s">
        <v>184</v>
      </c>
      <c r="F27" s="9" t="s">
        <v>73</v>
      </c>
      <c r="G27" s="8">
        <v>1</v>
      </c>
      <c r="H27" s="8" t="s">
        <v>57</v>
      </c>
      <c r="I27" s="8"/>
      <c r="J27" s="8" t="s">
        <v>46</v>
      </c>
      <c r="K27" s="8" t="s">
        <v>47</v>
      </c>
      <c r="L27" s="8" t="s">
        <v>48</v>
      </c>
      <c r="M27" s="8" t="s">
        <v>58</v>
      </c>
      <c r="N27" s="8" t="s">
        <v>50</v>
      </c>
      <c r="O27" s="8" t="s">
        <v>50</v>
      </c>
      <c r="P27" s="8" t="s">
        <v>51</v>
      </c>
      <c r="Q27" s="8" t="s">
        <v>52</v>
      </c>
      <c r="R27" s="41"/>
      <c r="S27" s="8"/>
      <c r="T27" s="42"/>
      <c r="U27" s="8"/>
      <c r="V27" s="8"/>
      <c r="W27" s="2"/>
    </row>
    <row r="28" spans="2:23" ht="60.75" customHeight="1" x14ac:dyDescent="0.2">
      <c r="B28" s="25">
        <f t="shared" si="0"/>
        <v>14</v>
      </c>
      <c r="C28" s="9" t="s">
        <v>54</v>
      </c>
      <c r="D28" s="9" t="s">
        <v>18</v>
      </c>
      <c r="E28" s="34" t="s">
        <v>185</v>
      </c>
      <c r="F28" s="9" t="s">
        <v>74</v>
      </c>
      <c r="G28" s="8">
        <v>1</v>
      </c>
      <c r="H28" s="8" t="s">
        <v>57</v>
      </c>
      <c r="I28" s="8"/>
      <c r="J28" s="8" t="s">
        <v>46</v>
      </c>
      <c r="K28" s="8" t="s">
        <v>47</v>
      </c>
      <c r="L28" s="8" t="s">
        <v>48</v>
      </c>
      <c r="M28" s="8"/>
      <c r="N28" s="8"/>
      <c r="O28" s="8" t="s">
        <v>50</v>
      </c>
      <c r="P28" s="8"/>
      <c r="Q28" s="8" t="s">
        <v>52</v>
      </c>
      <c r="R28" s="41"/>
      <c r="S28" s="8"/>
      <c r="T28" s="42"/>
      <c r="U28" s="8"/>
      <c r="V28" s="8"/>
      <c r="W28" s="2"/>
    </row>
    <row r="29" spans="2:23" ht="60.75" customHeight="1" x14ac:dyDescent="0.2">
      <c r="B29" s="8">
        <f t="shared" si="0"/>
        <v>15</v>
      </c>
      <c r="C29" s="9" t="s">
        <v>54</v>
      </c>
      <c r="D29" s="9" t="s">
        <v>18</v>
      </c>
      <c r="E29" s="32" t="s">
        <v>186</v>
      </c>
      <c r="F29" s="9" t="s">
        <v>75</v>
      </c>
      <c r="G29" s="8">
        <v>1</v>
      </c>
      <c r="H29" s="8" t="s">
        <v>57</v>
      </c>
      <c r="I29" s="37">
        <v>45420</v>
      </c>
      <c r="J29" s="8" t="s">
        <v>46</v>
      </c>
      <c r="K29" s="8" t="s">
        <v>47</v>
      </c>
      <c r="L29" s="8" t="s">
        <v>48</v>
      </c>
      <c r="M29" s="8" t="s">
        <v>58</v>
      </c>
      <c r="N29" s="8" t="s">
        <v>76</v>
      </c>
      <c r="O29" s="8" t="s">
        <v>50</v>
      </c>
      <c r="P29" s="8" t="s">
        <v>51</v>
      </c>
      <c r="Q29" s="8" t="s">
        <v>52</v>
      </c>
      <c r="R29" s="8"/>
      <c r="S29" s="8"/>
      <c r="T29" s="8"/>
      <c r="U29" s="8"/>
      <c r="V29" s="8"/>
      <c r="W29" s="2"/>
    </row>
    <row r="30" spans="2:23" ht="60.75" customHeight="1" x14ac:dyDescent="0.2">
      <c r="B30" s="8">
        <f t="shared" si="0"/>
        <v>16</v>
      </c>
      <c r="C30" s="9" t="s">
        <v>54</v>
      </c>
      <c r="D30" s="9" t="s">
        <v>18</v>
      </c>
      <c r="E30" s="32" t="s">
        <v>187</v>
      </c>
      <c r="F30" s="9" t="s">
        <v>77</v>
      </c>
      <c r="G30" s="8">
        <v>1</v>
      </c>
      <c r="H30" s="8" t="s">
        <v>57</v>
      </c>
      <c r="I30" s="8"/>
      <c r="J30" s="8" t="s">
        <v>46</v>
      </c>
      <c r="K30" s="8" t="s">
        <v>47</v>
      </c>
      <c r="L30" s="8" t="s">
        <v>48</v>
      </c>
      <c r="M30" s="8" t="s">
        <v>58</v>
      </c>
      <c r="N30" s="8" t="s">
        <v>76</v>
      </c>
      <c r="O30" s="8" t="s">
        <v>50</v>
      </c>
      <c r="P30" s="8" t="s">
        <v>51</v>
      </c>
      <c r="Q30" s="8" t="s">
        <v>52</v>
      </c>
      <c r="R30" s="41"/>
      <c r="S30" s="8"/>
      <c r="T30" s="42"/>
      <c r="U30" s="8"/>
      <c r="V30" s="8"/>
      <c r="W30" s="2"/>
    </row>
    <row r="31" spans="2:23" ht="60.75" customHeight="1" x14ac:dyDescent="0.2">
      <c r="B31" s="8">
        <f t="shared" si="0"/>
        <v>17</v>
      </c>
      <c r="C31" s="9" t="s">
        <v>54</v>
      </c>
      <c r="D31" s="9" t="s">
        <v>18</v>
      </c>
      <c r="E31" s="32" t="s">
        <v>188</v>
      </c>
      <c r="F31" s="9"/>
      <c r="G31" s="8">
        <v>1</v>
      </c>
      <c r="H31" s="8" t="s">
        <v>57</v>
      </c>
      <c r="I31" s="8"/>
      <c r="J31" s="8" t="s">
        <v>46</v>
      </c>
      <c r="K31" s="8" t="s">
        <v>47</v>
      </c>
      <c r="L31" s="8" t="s">
        <v>48</v>
      </c>
      <c r="M31" s="8" t="s">
        <v>58</v>
      </c>
      <c r="N31" s="8" t="s">
        <v>50</v>
      </c>
      <c r="O31" s="8" t="s">
        <v>50</v>
      </c>
      <c r="P31" s="8" t="s">
        <v>51</v>
      </c>
      <c r="Q31" s="8" t="s">
        <v>52</v>
      </c>
      <c r="R31" s="41"/>
      <c r="S31" s="8"/>
      <c r="T31" s="42"/>
      <c r="U31" s="8"/>
      <c r="V31" s="8"/>
      <c r="W31" s="2"/>
    </row>
    <row r="32" spans="2:23" ht="60.75" customHeight="1" x14ac:dyDescent="0.2">
      <c r="B32" s="8">
        <f t="shared" si="0"/>
        <v>18</v>
      </c>
      <c r="C32" s="9" t="s">
        <v>54</v>
      </c>
      <c r="D32" s="9" t="s">
        <v>18</v>
      </c>
      <c r="E32" s="34" t="s">
        <v>189</v>
      </c>
      <c r="F32" s="9" t="s">
        <v>78</v>
      </c>
      <c r="G32" s="8">
        <v>1</v>
      </c>
      <c r="H32" s="8" t="s">
        <v>57</v>
      </c>
      <c r="I32" s="8"/>
      <c r="J32" s="8" t="s">
        <v>46</v>
      </c>
      <c r="K32" s="8" t="s">
        <v>47</v>
      </c>
      <c r="L32" s="8" t="s">
        <v>48</v>
      </c>
      <c r="M32" s="8"/>
      <c r="N32" s="8"/>
      <c r="O32" s="8" t="s">
        <v>50</v>
      </c>
      <c r="P32" s="8"/>
      <c r="Q32" s="8"/>
      <c r="R32" s="41"/>
      <c r="S32" s="8"/>
      <c r="T32" s="42"/>
      <c r="U32" s="8"/>
      <c r="V32" s="8"/>
      <c r="W32" s="2"/>
    </row>
    <row r="33" spans="2:24" ht="60.75" customHeight="1" x14ac:dyDescent="0.2">
      <c r="B33" s="8">
        <f t="shared" si="0"/>
        <v>19</v>
      </c>
      <c r="C33" s="9" t="s">
        <v>54</v>
      </c>
      <c r="D33" s="9" t="s">
        <v>18</v>
      </c>
      <c r="E33" s="32" t="s">
        <v>190</v>
      </c>
      <c r="F33" s="26" t="s">
        <v>79</v>
      </c>
      <c r="G33" s="8">
        <v>1</v>
      </c>
      <c r="H33" s="8" t="s">
        <v>57</v>
      </c>
      <c r="I33" s="8"/>
      <c r="J33" s="8" t="s">
        <v>46</v>
      </c>
      <c r="K33" s="8" t="s">
        <v>47</v>
      </c>
      <c r="L33" s="8" t="s">
        <v>48</v>
      </c>
      <c r="M33" s="8" t="s">
        <v>58</v>
      </c>
      <c r="N33" s="8" t="s">
        <v>50</v>
      </c>
      <c r="O33" s="8" t="s">
        <v>50</v>
      </c>
      <c r="P33" s="8" t="s">
        <v>51</v>
      </c>
      <c r="Q33" s="8" t="s">
        <v>52</v>
      </c>
      <c r="R33" s="41" t="s">
        <v>59</v>
      </c>
      <c r="S33" s="41" t="s">
        <v>60</v>
      </c>
      <c r="T33" s="38"/>
      <c r="U33" s="8" t="s">
        <v>9</v>
      </c>
      <c r="V33" s="36">
        <v>46032</v>
      </c>
      <c r="W33" s="2"/>
    </row>
    <row r="34" spans="2:24" ht="60.75" customHeight="1" x14ac:dyDescent="0.2">
      <c r="B34" s="8">
        <f t="shared" si="0"/>
        <v>20</v>
      </c>
      <c r="C34" s="9" t="s">
        <v>54</v>
      </c>
      <c r="D34" s="9" t="s">
        <v>18</v>
      </c>
      <c r="E34" s="32" t="s">
        <v>191</v>
      </c>
      <c r="F34" s="9" t="s">
        <v>80</v>
      </c>
      <c r="G34" s="8">
        <v>1</v>
      </c>
      <c r="H34" s="8" t="s">
        <v>57</v>
      </c>
      <c r="I34" s="8"/>
      <c r="J34" s="8" t="s">
        <v>46</v>
      </c>
      <c r="K34" s="8" t="s">
        <v>47</v>
      </c>
      <c r="L34" s="8" t="s">
        <v>48</v>
      </c>
      <c r="M34" s="8" t="s">
        <v>58</v>
      </c>
      <c r="N34" s="8" t="s">
        <v>50</v>
      </c>
      <c r="O34" s="8" t="s">
        <v>50</v>
      </c>
      <c r="P34" s="8" t="s">
        <v>51</v>
      </c>
      <c r="Q34" s="8" t="s">
        <v>52</v>
      </c>
      <c r="R34" s="41"/>
      <c r="S34" s="41"/>
      <c r="T34" s="42"/>
      <c r="U34" s="8"/>
      <c r="V34" s="36"/>
      <c r="W34" s="2"/>
    </row>
    <row r="35" spans="2:24" ht="60.75" customHeight="1" x14ac:dyDescent="0.2">
      <c r="B35" s="8">
        <f t="shared" si="0"/>
        <v>21</v>
      </c>
      <c r="C35" s="9" t="s">
        <v>54</v>
      </c>
      <c r="D35" s="9" t="s">
        <v>18</v>
      </c>
      <c r="E35" s="34" t="s">
        <v>192</v>
      </c>
      <c r="F35" s="9" t="s">
        <v>81</v>
      </c>
      <c r="G35" s="8">
        <v>1</v>
      </c>
      <c r="H35" s="8" t="s">
        <v>57</v>
      </c>
      <c r="I35" s="8"/>
      <c r="J35" s="8" t="s">
        <v>46</v>
      </c>
      <c r="K35" s="8" t="s">
        <v>47</v>
      </c>
      <c r="L35" s="8" t="s">
        <v>48</v>
      </c>
      <c r="M35" s="8"/>
      <c r="N35" s="8"/>
      <c r="O35" s="8" t="s">
        <v>50</v>
      </c>
      <c r="P35" s="8"/>
      <c r="Q35" s="8" t="s">
        <v>52</v>
      </c>
      <c r="R35" s="41"/>
      <c r="S35" s="41"/>
      <c r="T35" s="42"/>
      <c r="U35" s="8"/>
      <c r="V35" s="8"/>
      <c r="W35" s="2"/>
    </row>
    <row r="36" spans="2:24" ht="60.75" customHeight="1" x14ac:dyDescent="0.2">
      <c r="B36" s="8">
        <f t="shared" si="0"/>
        <v>22</v>
      </c>
      <c r="C36" s="9" t="s">
        <v>54</v>
      </c>
      <c r="D36" s="9" t="s">
        <v>18</v>
      </c>
      <c r="E36" s="34" t="s">
        <v>193</v>
      </c>
      <c r="F36" s="9" t="s">
        <v>82</v>
      </c>
      <c r="G36" s="8">
        <v>1</v>
      </c>
      <c r="H36" s="8" t="s">
        <v>57</v>
      </c>
      <c r="I36" s="8"/>
      <c r="J36" s="8" t="s">
        <v>46</v>
      </c>
      <c r="K36" s="8" t="s">
        <v>47</v>
      </c>
      <c r="L36" s="8" t="s">
        <v>48</v>
      </c>
      <c r="M36" s="8"/>
      <c r="N36" s="8"/>
      <c r="O36" s="8" t="s">
        <v>50</v>
      </c>
      <c r="P36" s="8"/>
      <c r="Q36" s="8" t="s">
        <v>52</v>
      </c>
      <c r="R36" s="41"/>
      <c r="S36" s="41"/>
      <c r="T36" s="42"/>
      <c r="U36" s="8"/>
      <c r="V36" s="8"/>
      <c r="W36" s="2"/>
    </row>
    <row r="37" spans="2:24" ht="60.75" customHeight="1" x14ac:dyDescent="0.2">
      <c r="B37" s="8">
        <f t="shared" si="0"/>
        <v>23</v>
      </c>
      <c r="C37" s="9" t="s">
        <v>54</v>
      </c>
      <c r="D37" s="9" t="s">
        <v>18</v>
      </c>
      <c r="E37" s="32" t="s">
        <v>194</v>
      </c>
      <c r="F37" s="1" t="s">
        <v>79</v>
      </c>
      <c r="G37" s="8">
        <v>1</v>
      </c>
      <c r="H37" s="8" t="s">
        <v>57</v>
      </c>
      <c r="I37" s="8"/>
      <c r="J37" s="8" t="s">
        <v>46</v>
      </c>
      <c r="K37" s="8" t="s">
        <v>47</v>
      </c>
      <c r="L37" s="8" t="s">
        <v>48</v>
      </c>
      <c r="M37" s="8" t="s">
        <v>58</v>
      </c>
      <c r="N37" s="8" t="s">
        <v>50</v>
      </c>
      <c r="O37" s="8" t="s">
        <v>50</v>
      </c>
      <c r="P37" s="8" t="s">
        <v>51</v>
      </c>
      <c r="Q37" s="8" t="s">
        <v>52</v>
      </c>
      <c r="R37" s="41"/>
      <c r="S37" s="41"/>
      <c r="T37" s="38"/>
      <c r="U37" s="37"/>
      <c r="V37" s="36"/>
      <c r="W37" s="2"/>
    </row>
    <row r="38" spans="2:24" ht="60.75" customHeight="1" x14ac:dyDescent="0.2">
      <c r="B38" s="8">
        <f t="shared" si="0"/>
        <v>24</v>
      </c>
      <c r="C38" s="9" t="s">
        <v>83</v>
      </c>
      <c r="D38" s="9" t="s">
        <v>3</v>
      </c>
      <c r="E38" s="28" t="s">
        <v>167</v>
      </c>
      <c r="F38" s="1" t="s">
        <v>84</v>
      </c>
      <c r="G38" s="8">
        <v>1</v>
      </c>
      <c r="H38" s="8" t="s">
        <v>85</v>
      </c>
      <c r="I38" s="8"/>
      <c r="J38" s="8" t="s">
        <v>46</v>
      </c>
      <c r="K38" s="8" t="s">
        <v>47</v>
      </c>
      <c r="L38" s="8" t="s">
        <v>48</v>
      </c>
      <c r="M38" s="8"/>
      <c r="N38" s="8"/>
      <c r="O38" s="8" t="s">
        <v>50</v>
      </c>
      <c r="P38" s="8"/>
      <c r="Q38" s="8" t="s">
        <v>52</v>
      </c>
      <c r="R38" s="41"/>
      <c r="S38" s="41"/>
      <c r="T38" s="42"/>
      <c r="U38" s="8"/>
      <c r="V38" s="8"/>
      <c r="W38" s="2"/>
      <c r="X38" s="11"/>
    </row>
    <row r="39" spans="2:24" ht="60.75" customHeight="1" x14ac:dyDescent="0.2">
      <c r="B39" s="8">
        <f>+B38+1</f>
        <v>25</v>
      </c>
      <c r="C39" s="9" t="s">
        <v>83</v>
      </c>
      <c r="D39" s="9" t="s">
        <v>3</v>
      </c>
      <c r="E39" s="28" t="s">
        <v>195</v>
      </c>
      <c r="F39" s="1" t="s">
        <v>86</v>
      </c>
      <c r="G39" s="8">
        <v>1</v>
      </c>
      <c r="H39" s="8" t="s">
        <v>85</v>
      </c>
      <c r="I39" s="8"/>
      <c r="J39" s="8" t="s">
        <v>46</v>
      </c>
      <c r="K39" s="8" t="s">
        <v>47</v>
      </c>
      <c r="L39" s="8" t="s">
        <v>48</v>
      </c>
      <c r="M39" s="8"/>
      <c r="N39" s="8"/>
      <c r="O39" s="8" t="s">
        <v>50</v>
      </c>
      <c r="P39" s="8"/>
      <c r="Q39" s="8" t="s">
        <v>52</v>
      </c>
      <c r="R39" s="41"/>
      <c r="S39" s="41"/>
      <c r="T39" s="42"/>
      <c r="U39" s="8"/>
      <c r="V39" s="8"/>
      <c r="W39" s="2"/>
    </row>
    <row r="40" spans="2:24" ht="60.75" customHeight="1" x14ac:dyDescent="0.2">
      <c r="B40" s="8">
        <f t="shared" si="0"/>
        <v>26</v>
      </c>
      <c r="C40" s="9" t="s">
        <v>83</v>
      </c>
      <c r="D40" s="9" t="s">
        <v>87</v>
      </c>
      <c r="E40" s="31" t="s">
        <v>88</v>
      </c>
      <c r="F40" s="1" t="s">
        <v>89</v>
      </c>
      <c r="G40" s="8">
        <v>1</v>
      </c>
      <c r="H40" s="8" t="s">
        <v>85</v>
      </c>
      <c r="I40" s="8"/>
      <c r="J40" s="8" t="s">
        <v>46</v>
      </c>
      <c r="K40" s="8" t="s">
        <v>47</v>
      </c>
      <c r="L40" s="8" t="s">
        <v>48</v>
      </c>
      <c r="M40" s="8" t="s">
        <v>58</v>
      </c>
      <c r="N40" s="8" t="s">
        <v>50</v>
      </c>
      <c r="O40" s="8" t="s">
        <v>50</v>
      </c>
      <c r="P40" s="8" t="s">
        <v>51</v>
      </c>
      <c r="Q40" s="8" t="s">
        <v>52</v>
      </c>
      <c r="R40" s="41" t="s">
        <v>59</v>
      </c>
      <c r="S40" s="41" t="s">
        <v>53</v>
      </c>
      <c r="T40" s="38"/>
      <c r="U40" s="8" t="s">
        <v>90</v>
      </c>
      <c r="V40" s="36">
        <v>46033</v>
      </c>
      <c r="W40" s="2"/>
    </row>
    <row r="41" spans="2:24" ht="60.75" customHeight="1" x14ac:dyDescent="0.2">
      <c r="B41" s="8">
        <f t="shared" si="0"/>
        <v>27</v>
      </c>
      <c r="C41" s="9" t="s">
        <v>83</v>
      </c>
      <c r="D41" s="9" t="s">
        <v>91</v>
      </c>
      <c r="E41" s="31" t="s">
        <v>144</v>
      </c>
      <c r="F41" s="1" t="s">
        <v>92</v>
      </c>
      <c r="G41" s="8">
        <v>1</v>
      </c>
      <c r="H41" s="8" t="s">
        <v>85</v>
      </c>
      <c r="I41" s="8"/>
      <c r="J41" s="8" t="s">
        <v>46</v>
      </c>
      <c r="K41" s="8" t="s">
        <v>47</v>
      </c>
      <c r="L41" s="8" t="s">
        <v>48</v>
      </c>
      <c r="M41" s="8" t="s">
        <v>58</v>
      </c>
      <c r="N41" s="8" t="s">
        <v>50</v>
      </c>
      <c r="O41" s="8" t="s">
        <v>50</v>
      </c>
      <c r="P41" s="8" t="s">
        <v>51</v>
      </c>
      <c r="Q41" s="8" t="s">
        <v>52</v>
      </c>
      <c r="R41" s="41" t="s">
        <v>59</v>
      </c>
      <c r="S41" s="41" t="s">
        <v>53</v>
      </c>
      <c r="T41" s="38"/>
      <c r="U41" s="8" t="s">
        <v>90</v>
      </c>
      <c r="V41" s="36">
        <v>46032</v>
      </c>
      <c r="W41" s="2"/>
    </row>
    <row r="42" spans="2:24" ht="60.75" customHeight="1" x14ac:dyDescent="0.2">
      <c r="B42" s="8">
        <f t="shared" si="0"/>
        <v>28</v>
      </c>
      <c r="C42" s="9" t="s">
        <v>83</v>
      </c>
      <c r="D42" s="9" t="s">
        <v>145</v>
      </c>
      <c r="E42" s="31" t="s">
        <v>146</v>
      </c>
      <c r="F42" s="1" t="s">
        <v>165</v>
      </c>
      <c r="G42" s="8">
        <v>1</v>
      </c>
      <c r="H42" s="8" t="s">
        <v>85</v>
      </c>
      <c r="I42" s="8"/>
      <c r="J42" s="8" t="s">
        <v>46</v>
      </c>
      <c r="K42" s="8" t="s">
        <v>47</v>
      </c>
      <c r="L42" s="8" t="s">
        <v>48</v>
      </c>
      <c r="M42" s="8" t="s">
        <v>58</v>
      </c>
      <c r="N42" s="8" t="s">
        <v>50</v>
      </c>
      <c r="O42" s="8" t="s">
        <v>50</v>
      </c>
      <c r="P42" s="8" t="s">
        <v>51</v>
      </c>
      <c r="Q42" s="8" t="s">
        <v>52</v>
      </c>
      <c r="R42" s="41" t="s">
        <v>59</v>
      </c>
      <c r="S42" s="41" t="s">
        <v>53</v>
      </c>
      <c r="T42" s="38"/>
      <c r="U42" s="8" t="s">
        <v>90</v>
      </c>
      <c r="V42" s="36">
        <v>46032</v>
      </c>
      <c r="W42" s="2"/>
    </row>
    <row r="43" spans="2:24" ht="60.75" customHeight="1" x14ac:dyDescent="0.2">
      <c r="B43" s="8">
        <f t="shared" si="0"/>
        <v>29</v>
      </c>
      <c r="C43" s="9" t="s">
        <v>83</v>
      </c>
      <c r="D43" s="9" t="s">
        <v>3</v>
      </c>
      <c r="E43" s="31" t="s">
        <v>197</v>
      </c>
      <c r="F43" s="1" t="s">
        <v>93</v>
      </c>
      <c r="G43" s="8">
        <v>1</v>
      </c>
      <c r="H43" s="8" t="s">
        <v>85</v>
      </c>
      <c r="I43" s="8"/>
      <c r="J43" s="8" t="s">
        <v>46</v>
      </c>
      <c r="K43" s="8" t="s">
        <v>47</v>
      </c>
      <c r="L43" s="8" t="s">
        <v>48</v>
      </c>
      <c r="M43" s="8" t="s">
        <v>58</v>
      </c>
      <c r="N43" s="8" t="s">
        <v>50</v>
      </c>
      <c r="O43" s="8" t="s">
        <v>50</v>
      </c>
      <c r="P43" s="8" t="s">
        <v>51</v>
      </c>
      <c r="Q43" s="8" t="s">
        <v>52</v>
      </c>
      <c r="R43" s="41"/>
      <c r="S43" s="41"/>
      <c r="T43" s="42"/>
      <c r="U43" s="8"/>
      <c r="V43" s="36"/>
      <c r="W43" s="2"/>
    </row>
    <row r="44" spans="2:24" ht="60.75" customHeight="1" x14ac:dyDescent="0.3">
      <c r="B44" s="8">
        <f t="shared" si="0"/>
        <v>30</v>
      </c>
      <c r="C44" s="9" t="s">
        <v>83</v>
      </c>
      <c r="D44" s="9"/>
      <c r="E44" s="31" t="s">
        <v>198</v>
      </c>
      <c r="F44" s="1" t="s">
        <v>94</v>
      </c>
      <c r="G44" s="8">
        <v>1</v>
      </c>
      <c r="H44" s="8" t="s">
        <v>85</v>
      </c>
      <c r="I44" s="8"/>
      <c r="J44" s="8" t="s">
        <v>46</v>
      </c>
      <c r="K44" s="8" t="s">
        <v>47</v>
      </c>
      <c r="L44" s="8" t="s">
        <v>48</v>
      </c>
      <c r="M44" s="8"/>
      <c r="N44" s="8"/>
      <c r="O44" s="8" t="s">
        <v>50</v>
      </c>
      <c r="P44" s="8"/>
      <c r="Q44" s="8" t="s">
        <v>52</v>
      </c>
      <c r="R44" s="41"/>
      <c r="S44" s="41"/>
      <c r="T44" s="42"/>
      <c r="U44" s="8"/>
      <c r="V44" s="8"/>
      <c r="W44" s="19" t="s">
        <v>95</v>
      </c>
      <c r="X44" s="12"/>
    </row>
    <row r="45" spans="2:24" ht="60.75" customHeight="1" x14ac:dyDescent="0.2">
      <c r="B45" s="8">
        <f t="shared" si="0"/>
        <v>31</v>
      </c>
      <c r="C45" s="9" t="s">
        <v>83</v>
      </c>
      <c r="D45" s="9" t="s">
        <v>147</v>
      </c>
      <c r="E45" s="9" t="s">
        <v>166</v>
      </c>
      <c r="F45" s="1" t="s">
        <v>96</v>
      </c>
      <c r="G45" s="8">
        <v>1</v>
      </c>
      <c r="H45" s="8" t="s">
        <v>85</v>
      </c>
      <c r="I45" s="8"/>
      <c r="J45" s="8" t="s">
        <v>46</v>
      </c>
      <c r="K45" s="8" t="s">
        <v>47</v>
      </c>
      <c r="L45" s="8" t="s">
        <v>48</v>
      </c>
      <c r="M45" s="8"/>
      <c r="N45" s="8"/>
      <c r="O45" s="8" t="s">
        <v>50</v>
      </c>
      <c r="P45" s="8"/>
      <c r="Q45" s="8" t="s">
        <v>52</v>
      </c>
      <c r="R45" s="41" t="s">
        <v>97</v>
      </c>
      <c r="S45" s="41" t="s">
        <v>53</v>
      </c>
      <c r="T45" s="38"/>
      <c r="U45" s="8"/>
      <c r="V45" s="8"/>
      <c r="W45" s="2"/>
    </row>
    <row r="46" spans="2:24" ht="60.75" customHeight="1" x14ac:dyDescent="0.2">
      <c r="B46" s="8"/>
      <c r="C46" s="9" t="s">
        <v>83</v>
      </c>
      <c r="D46" s="9"/>
      <c r="E46" s="28" t="s">
        <v>196</v>
      </c>
      <c r="F46" s="1" t="s">
        <v>96</v>
      </c>
      <c r="G46" s="8">
        <v>1</v>
      </c>
      <c r="H46" s="8" t="s">
        <v>85</v>
      </c>
      <c r="I46" s="8"/>
      <c r="J46" s="8"/>
      <c r="K46" s="8"/>
      <c r="L46" s="8"/>
      <c r="M46" s="8"/>
      <c r="N46" s="8"/>
      <c r="O46" s="8"/>
      <c r="P46" s="8"/>
      <c r="Q46" s="8"/>
      <c r="R46" s="41"/>
      <c r="S46" s="41"/>
      <c r="T46" s="38"/>
      <c r="U46" s="8"/>
      <c r="V46" s="8"/>
      <c r="W46" s="2"/>
    </row>
    <row r="47" spans="2:24" ht="60.75" customHeight="1" x14ac:dyDescent="0.2">
      <c r="B47" s="8">
        <f>+B45+1</f>
        <v>32</v>
      </c>
      <c r="C47" s="9" t="s">
        <v>83</v>
      </c>
      <c r="D47" s="9" t="s">
        <v>148</v>
      </c>
      <c r="E47" s="27" t="s">
        <v>149</v>
      </c>
      <c r="F47" s="1" t="s">
        <v>150</v>
      </c>
      <c r="G47" s="8">
        <v>1</v>
      </c>
      <c r="H47" s="8" t="s">
        <v>85</v>
      </c>
      <c r="I47" s="8"/>
      <c r="J47" s="8"/>
      <c r="K47" s="8"/>
      <c r="L47" s="8"/>
      <c r="M47" s="8"/>
      <c r="N47" s="8"/>
      <c r="O47" s="8"/>
      <c r="P47" s="8"/>
      <c r="Q47" s="8"/>
      <c r="R47" s="41" t="s">
        <v>97</v>
      </c>
      <c r="S47" s="41" t="s">
        <v>53</v>
      </c>
      <c r="T47" s="42"/>
      <c r="U47" s="8" t="s">
        <v>9</v>
      </c>
      <c r="V47" s="36">
        <v>46221</v>
      </c>
      <c r="W47" s="2"/>
    </row>
    <row r="48" spans="2:24" ht="60.75" customHeight="1" x14ac:dyDescent="0.2">
      <c r="B48" s="8">
        <f t="shared" si="0"/>
        <v>33</v>
      </c>
      <c r="C48" s="9" t="s">
        <v>83</v>
      </c>
      <c r="D48" s="9" t="s">
        <v>3</v>
      </c>
      <c r="E48" s="31" t="s">
        <v>199</v>
      </c>
      <c r="F48" s="1" t="s">
        <v>98</v>
      </c>
      <c r="G48" s="8">
        <v>1</v>
      </c>
      <c r="H48" s="8" t="s">
        <v>85</v>
      </c>
      <c r="I48" s="8"/>
      <c r="J48" s="8" t="s">
        <v>46</v>
      </c>
      <c r="K48" s="8" t="s">
        <v>47</v>
      </c>
      <c r="L48" s="8" t="s">
        <v>48</v>
      </c>
      <c r="M48" s="8" t="s">
        <v>58</v>
      </c>
      <c r="N48" s="8" t="s">
        <v>50</v>
      </c>
      <c r="O48" s="8" t="s">
        <v>50</v>
      </c>
      <c r="P48" s="8" t="s">
        <v>51</v>
      </c>
      <c r="Q48" s="8" t="s">
        <v>52</v>
      </c>
      <c r="R48" s="41"/>
      <c r="S48" s="41"/>
      <c r="T48" s="42"/>
      <c r="U48" s="8"/>
      <c r="V48" s="36"/>
      <c r="W48" s="2"/>
    </row>
    <row r="49" spans="2:23" ht="60.75" customHeight="1" x14ac:dyDescent="0.2">
      <c r="B49" s="8">
        <f t="shared" si="0"/>
        <v>34</v>
      </c>
      <c r="C49" s="9" t="s">
        <v>83</v>
      </c>
      <c r="D49" s="9" t="s">
        <v>99</v>
      </c>
      <c r="E49" s="27" t="s">
        <v>100</v>
      </c>
      <c r="F49" s="1" t="s">
        <v>101</v>
      </c>
      <c r="G49" s="8">
        <v>1</v>
      </c>
      <c r="H49" s="8" t="s">
        <v>85</v>
      </c>
      <c r="I49" s="8"/>
      <c r="J49" s="8" t="s">
        <v>46</v>
      </c>
      <c r="K49" s="8" t="s">
        <v>47</v>
      </c>
      <c r="L49" s="8" t="s">
        <v>48</v>
      </c>
      <c r="M49" s="8" t="s">
        <v>58</v>
      </c>
      <c r="N49" s="8" t="s">
        <v>50</v>
      </c>
      <c r="O49" s="8" t="s">
        <v>50</v>
      </c>
      <c r="P49" s="8" t="s">
        <v>51</v>
      </c>
      <c r="Q49" s="8" t="s">
        <v>52</v>
      </c>
      <c r="R49" s="41" t="s">
        <v>97</v>
      </c>
      <c r="S49" s="41" t="s">
        <v>53</v>
      </c>
      <c r="T49" s="38"/>
      <c r="U49" s="8" t="s">
        <v>90</v>
      </c>
      <c r="V49" s="36">
        <v>46221</v>
      </c>
      <c r="W49" s="2"/>
    </row>
    <row r="50" spans="2:23" ht="60.75" customHeight="1" x14ac:dyDescent="0.2">
      <c r="B50" s="8">
        <f t="shared" si="0"/>
        <v>35</v>
      </c>
      <c r="C50" s="9" t="s">
        <v>83</v>
      </c>
      <c r="D50" s="9" t="s">
        <v>1</v>
      </c>
      <c r="E50" s="31" t="s">
        <v>102</v>
      </c>
      <c r="F50" s="1" t="s">
        <v>103</v>
      </c>
      <c r="G50" s="8">
        <v>1</v>
      </c>
      <c r="H50" s="8" t="s">
        <v>85</v>
      </c>
      <c r="I50" s="8"/>
      <c r="J50" s="8" t="s">
        <v>46</v>
      </c>
      <c r="K50" s="8" t="s">
        <v>47</v>
      </c>
      <c r="L50" s="8" t="s">
        <v>48</v>
      </c>
      <c r="M50" s="8" t="s">
        <v>58</v>
      </c>
      <c r="N50" s="8" t="s">
        <v>50</v>
      </c>
      <c r="O50" s="8" t="s">
        <v>50</v>
      </c>
      <c r="P50" s="8" t="s">
        <v>51</v>
      </c>
      <c r="Q50" s="8" t="s">
        <v>52</v>
      </c>
      <c r="R50" s="41" t="s">
        <v>59</v>
      </c>
      <c r="S50" s="41" t="s">
        <v>53</v>
      </c>
      <c r="T50" s="38"/>
      <c r="U50" s="8" t="s">
        <v>90</v>
      </c>
      <c r="V50" s="36">
        <v>46032</v>
      </c>
      <c r="W50" s="2"/>
    </row>
    <row r="51" spans="2:23" ht="60.75" customHeight="1" x14ac:dyDescent="0.2">
      <c r="B51" s="8">
        <f t="shared" si="0"/>
        <v>36</v>
      </c>
      <c r="C51" s="9" t="s">
        <v>83</v>
      </c>
      <c r="D51" s="9" t="s">
        <v>18</v>
      </c>
      <c r="E51" s="9" t="s">
        <v>169</v>
      </c>
      <c r="F51" s="13" t="s">
        <v>104</v>
      </c>
      <c r="G51" s="8">
        <v>1</v>
      </c>
      <c r="H51" s="8" t="s">
        <v>85</v>
      </c>
      <c r="I51" s="8"/>
      <c r="J51" s="8" t="s">
        <v>46</v>
      </c>
      <c r="K51" s="8" t="s">
        <v>47</v>
      </c>
      <c r="L51" s="8" t="s">
        <v>48</v>
      </c>
      <c r="M51" s="8"/>
      <c r="N51" s="8"/>
      <c r="O51" s="8" t="s">
        <v>50</v>
      </c>
      <c r="P51" s="8"/>
      <c r="Q51" s="8" t="s">
        <v>52</v>
      </c>
      <c r="R51" s="41" t="s">
        <v>59</v>
      </c>
      <c r="S51" s="41" t="s">
        <v>53</v>
      </c>
      <c r="T51" s="38"/>
      <c r="U51" s="8"/>
      <c r="V51" s="8"/>
      <c r="W51" s="2"/>
    </row>
    <row r="52" spans="2:23" ht="60.75" customHeight="1" x14ac:dyDescent="0.2">
      <c r="B52" s="8"/>
      <c r="C52" s="9" t="s">
        <v>83</v>
      </c>
      <c r="D52" s="9"/>
      <c r="E52" s="28" t="s">
        <v>200</v>
      </c>
      <c r="F52" s="13" t="s">
        <v>104</v>
      </c>
      <c r="G52" s="8">
        <v>1</v>
      </c>
      <c r="H52" s="8" t="s">
        <v>85</v>
      </c>
      <c r="I52" s="8"/>
      <c r="J52" s="8"/>
      <c r="K52" s="8"/>
      <c r="L52" s="8"/>
      <c r="M52" s="8"/>
      <c r="N52" s="8"/>
      <c r="O52" s="8"/>
      <c r="P52" s="8"/>
      <c r="Q52" s="8"/>
      <c r="R52" s="41"/>
      <c r="S52" s="41"/>
      <c r="T52" s="38"/>
      <c r="U52" s="8"/>
      <c r="V52" s="8"/>
      <c r="W52" s="2"/>
    </row>
    <row r="53" spans="2:23" ht="60.75" customHeight="1" x14ac:dyDescent="0.2">
      <c r="B53" s="8">
        <f>+B51+1</f>
        <v>37</v>
      </c>
      <c r="C53" s="9" t="s">
        <v>83</v>
      </c>
      <c r="D53" s="9" t="s">
        <v>105</v>
      </c>
      <c r="E53" s="31" t="s">
        <v>201</v>
      </c>
      <c r="F53" s="1" t="s">
        <v>106</v>
      </c>
      <c r="G53" s="8">
        <v>1</v>
      </c>
      <c r="H53" s="8" t="s">
        <v>85</v>
      </c>
      <c r="I53" s="8"/>
      <c r="J53" s="8" t="s">
        <v>46</v>
      </c>
      <c r="K53" s="8" t="s">
        <v>47</v>
      </c>
      <c r="L53" s="8" t="s">
        <v>48</v>
      </c>
      <c r="M53" s="8" t="s">
        <v>58</v>
      </c>
      <c r="N53" s="8" t="s">
        <v>50</v>
      </c>
      <c r="O53" s="8" t="s">
        <v>50</v>
      </c>
      <c r="P53" s="8" t="s">
        <v>51</v>
      </c>
      <c r="Q53" s="8" t="s">
        <v>52</v>
      </c>
      <c r="R53" s="41"/>
      <c r="S53" s="41"/>
      <c r="T53" s="42"/>
      <c r="U53" s="8"/>
      <c r="V53" s="36"/>
      <c r="W53" s="2"/>
    </row>
    <row r="54" spans="2:23" ht="60.75" customHeight="1" x14ac:dyDescent="0.2">
      <c r="B54" s="25">
        <f t="shared" si="0"/>
        <v>38</v>
      </c>
      <c r="C54" s="9" t="s">
        <v>83</v>
      </c>
      <c r="D54" s="9"/>
      <c r="E54" s="28" t="s">
        <v>202</v>
      </c>
      <c r="F54" s="1" t="s">
        <v>107</v>
      </c>
      <c r="G54" s="8">
        <v>1</v>
      </c>
      <c r="H54" s="8" t="s">
        <v>85</v>
      </c>
      <c r="I54" s="8"/>
      <c r="J54" s="8"/>
      <c r="K54" s="8"/>
      <c r="L54" s="8"/>
      <c r="M54" s="8"/>
      <c r="N54" s="8"/>
      <c r="O54" s="8"/>
      <c r="P54" s="8"/>
      <c r="Q54" s="8" t="s">
        <v>52</v>
      </c>
      <c r="R54" s="41"/>
      <c r="S54" s="41"/>
      <c r="T54" s="42"/>
      <c r="U54" s="8"/>
      <c r="V54" s="8"/>
      <c r="W54" s="2"/>
    </row>
    <row r="55" spans="2:23" ht="60.75" customHeight="1" x14ac:dyDescent="0.2">
      <c r="B55" s="8">
        <f>+B54+1</f>
        <v>39</v>
      </c>
      <c r="C55" s="9" t="s">
        <v>83</v>
      </c>
      <c r="D55" s="9"/>
      <c r="E55" s="9"/>
      <c r="F55" s="1" t="s">
        <v>108</v>
      </c>
      <c r="G55" s="8">
        <v>1</v>
      </c>
      <c r="H55" s="8" t="s">
        <v>85</v>
      </c>
      <c r="I55" s="8"/>
      <c r="J55" s="8" t="s">
        <v>46</v>
      </c>
      <c r="K55" s="8" t="s">
        <v>47</v>
      </c>
      <c r="L55" s="8" t="s">
        <v>48</v>
      </c>
      <c r="M55" s="8"/>
      <c r="N55" s="8"/>
      <c r="O55" s="8" t="s">
        <v>50</v>
      </c>
      <c r="P55" s="8"/>
      <c r="Q55" s="8" t="s">
        <v>52</v>
      </c>
      <c r="R55" s="41"/>
      <c r="S55" s="41"/>
      <c r="T55" s="42"/>
      <c r="U55" s="8"/>
      <c r="V55" s="36"/>
      <c r="W55" s="2"/>
    </row>
    <row r="56" spans="2:23" ht="60.75" customHeight="1" x14ac:dyDescent="0.2">
      <c r="B56" s="8">
        <f t="shared" si="0"/>
        <v>40</v>
      </c>
      <c r="C56" s="9" t="s">
        <v>83</v>
      </c>
      <c r="D56" s="9" t="s">
        <v>109</v>
      </c>
      <c r="E56" s="31" t="s">
        <v>110</v>
      </c>
      <c r="F56" s="1" t="s">
        <v>111</v>
      </c>
      <c r="G56" s="8">
        <v>1</v>
      </c>
      <c r="H56" s="8" t="s">
        <v>85</v>
      </c>
      <c r="I56" s="8"/>
      <c r="J56" s="8" t="s">
        <v>46</v>
      </c>
      <c r="K56" s="8" t="s">
        <v>47</v>
      </c>
      <c r="L56" s="8" t="s">
        <v>48</v>
      </c>
      <c r="M56" s="8" t="s">
        <v>58</v>
      </c>
      <c r="N56" s="8" t="s">
        <v>50</v>
      </c>
      <c r="O56" s="8" t="s">
        <v>50</v>
      </c>
      <c r="P56" s="8" t="s">
        <v>51</v>
      </c>
      <c r="Q56" s="8" t="s">
        <v>52</v>
      </c>
      <c r="R56" s="41" t="s">
        <v>59</v>
      </c>
      <c r="S56" s="41" t="s">
        <v>53</v>
      </c>
      <c r="T56" s="38"/>
      <c r="U56" s="37" t="s">
        <v>90</v>
      </c>
      <c r="V56" s="36">
        <v>46032</v>
      </c>
      <c r="W56" s="2"/>
    </row>
    <row r="57" spans="2:23" ht="60.75" customHeight="1" x14ac:dyDescent="0.2">
      <c r="B57" s="8">
        <f t="shared" si="0"/>
        <v>41</v>
      </c>
      <c r="C57" s="9" t="s">
        <v>83</v>
      </c>
      <c r="D57" s="9"/>
      <c r="E57" s="9" t="s">
        <v>217</v>
      </c>
      <c r="F57" s="1" t="s">
        <v>170</v>
      </c>
      <c r="G57" s="8">
        <v>1</v>
      </c>
      <c r="H57" s="8" t="s">
        <v>85</v>
      </c>
      <c r="I57" s="8"/>
      <c r="J57" s="8" t="s">
        <v>46</v>
      </c>
      <c r="K57" s="8" t="s">
        <v>47</v>
      </c>
      <c r="L57" s="8" t="s">
        <v>48</v>
      </c>
      <c r="M57" s="8"/>
      <c r="N57" s="8"/>
      <c r="O57" s="8" t="s">
        <v>50</v>
      </c>
      <c r="P57" s="8"/>
      <c r="Q57" s="8" t="s">
        <v>52</v>
      </c>
      <c r="R57" s="41"/>
      <c r="S57" s="41"/>
      <c r="T57" s="38"/>
      <c r="U57" s="8"/>
      <c r="V57" s="8"/>
      <c r="W57" s="2"/>
    </row>
    <row r="58" spans="2:23" ht="60.75" customHeight="1" x14ac:dyDescent="0.2">
      <c r="B58" s="8"/>
      <c r="C58" s="9" t="s">
        <v>83</v>
      </c>
      <c r="D58" s="9"/>
      <c r="E58" s="28" t="s">
        <v>203</v>
      </c>
      <c r="F58" s="1" t="s">
        <v>79</v>
      </c>
      <c r="G58" s="8">
        <v>1</v>
      </c>
      <c r="H58" s="8" t="s">
        <v>85</v>
      </c>
      <c r="I58" s="8"/>
      <c r="J58" s="8"/>
      <c r="K58" s="8"/>
      <c r="L58" s="8"/>
      <c r="M58" s="8"/>
      <c r="N58" s="8"/>
      <c r="O58" s="8"/>
      <c r="P58" s="8"/>
      <c r="Q58" s="8"/>
      <c r="R58" s="41"/>
      <c r="S58" s="41"/>
      <c r="T58" s="38"/>
      <c r="U58" s="8"/>
      <c r="V58" s="8"/>
      <c r="W58" s="2"/>
    </row>
    <row r="59" spans="2:23" ht="60.75" customHeight="1" x14ac:dyDescent="0.2">
      <c r="B59" s="8">
        <f>+B81+1</f>
        <v>44</v>
      </c>
      <c r="C59" s="9" t="s">
        <v>83</v>
      </c>
      <c r="D59" s="9" t="s">
        <v>105</v>
      </c>
      <c r="E59" s="31" t="s">
        <v>204</v>
      </c>
      <c r="F59" s="1" t="s">
        <v>114</v>
      </c>
      <c r="G59" s="8">
        <v>1</v>
      </c>
      <c r="H59" s="8" t="s">
        <v>85</v>
      </c>
      <c r="I59" s="8"/>
      <c r="J59" s="8" t="s">
        <v>46</v>
      </c>
      <c r="K59" s="8" t="s">
        <v>47</v>
      </c>
      <c r="L59" s="8" t="s">
        <v>48</v>
      </c>
      <c r="M59" s="8" t="s">
        <v>58</v>
      </c>
      <c r="N59" s="8" t="s">
        <v>50</v>
      </c>
      <c r="O59" s="8" t="s">
        <v>50</v>
      </c>
      <c r="P59" s="8" t="s">
        <v>51</v>
      </c>
      <c r="Q59" s="8" t="s">
        <v>52</v>
      </c>
      <c r="R59" s="41"/>
      <c r="S59" s="41"/>
      <c r="T59" s="42"/>
      <c r="U59" s="8"/>
      <c r="V59" s="36"/>
      <c r="W59" s="2"/>
    </row>
    <row r="60" spans="2:23" ht="60.75" customHeight="1" x14ac:dyDescent="0.2">
      <c r="B60" s="8">
        <f>+B82+1</f>
        <v>46</v>
      </c>
      <c r="C60" s="9" t="s">
        <v>83</v>
      </c>
      <c r="D60" s="9" t="s">
        <v>148</v>
      </c>
      <c r="E60" s="31" t="s">
        <v>151</v>
      </c>
      <c r="F60" s="1" t="s">
        <v>116</v>
      </c>
      <c r="G60" s="8">
        <v>1</v>
      </c>
      <c r="H60" s="8" t="s">
        <v>85</v>
      </c>
      <c r="I60" s="8"/>
      <c r="J60" s="8" t="s">
        <v>46</v>
      </c>
      <c r="K60" s="8" t="s">
        <v>47</v>
      </c>
      <c r="L60" s="8" t="s">
        <v>48</v>
      </c>
      <c r="M60" s="8" t="s">
        <v>58</v>
      </c>
      <c r="N60" s="8" t="s">
        <v>50</v>
      </c>
      <c r="O60" s="8" t="s">
        <v>50</v>
      </c>
      <c r="P60" s="8" t="s">
        <v>51</v>
      </c>
      <c r="Q60" s="8" t="s">
        <v>52</v>
      </c>
      <c r="R60" s="41" t="s">
        <v>97</v>
      </c>
      <c r="S60" s="41" t="s">
        <v>53</v>
      </c>
      <c r="T60" s="42"/>
      <c r="U60" s="50" t="s">
        <v>9</v>
      </c>
      <c r="V60" s="36">
        <v>46221</v>
      </c>
      <c r="W60" s="2"/>
    </row>
    <row r="61" spans="2:23" ht="60.75" customHeight="1" x14ac:dyDescent="0.2">
      <c r="B61" s="8">
        <f t="shared" si="0"/>
        <v>47</v>
      </c>
      <c r="C61" s="9" t="s">
        <v>83</v>
      </c>
      <c r="D61" s="20" t="s">
        <v>117</v>
      </c>
      <c r="E61" s="33" t="s">
        <v>118</v>
      </c>
      <c r="F61" s="1" t="s">
        <v>119</v>
      </c>
      <c r="G61" s="8">
        <v>1</v>
      </c>
      <c r="H61" s="8" t="s">
        <v>85</v>
      </c>
      <c r="I61" s="8"/>
      <c r="J61" s="8" t="s">
        <v>46</v>
      </c>
      <c r="K61" s="8" t="s">
        <v>47</v>
      </c>
      <c r="L61" s="8" t="s">
        <v>48</v>
      </c>
      <c r="M61" s="8" t="s">
        <v>58</v>
      </c>
      <c r="N61" s="8" t="s">
        <v>50</v>
      </c>
      <c r="O61" s="8" t="s">
        <v>50</v>
      </c>
      <c r="P61" s="8" t="s">
        <v>51</v>
      </c>
      <c r="Q61" s="8" t="s">
        <v>52</v>
      </c>
      <c r="R61" s="35">
        <v>45668</v>
      </c>
      <c r="S61" s="44" t="s">
        <v>53</v>
      </c>
      <c r="T61" s="42"/>
      <c r="U61" s="50" t="s">
        <v>9</v>
      </c>
      <c r="V61" s="35">
        <v>46033</v>
      </c>
      <c r="W61" s="2"/>
    </row>
    <row r="62" spans="2:23" ht="60.75" customHeight="1" x14ac:dyDescent="0.2">
      <c r="B62" s="8">
        <f t="shared" si="0"/>
        <v>48</v>
      </c>
      <c r="C62" s="9" t="s">
        <v>83</v>
      </c>
      <c r="D62" s="20" t="s">
        <v>120</v>
      </c>
      <c r="E62" s="20" t="s">
        <v>218</v>
      </c>
      <c r="F62" s="1" t="s">
        <v>152</v>
      </c>
      <c r="G62" s="8">
        <v>1</v>
      </c>
      <c r="H62" s="8" t="s">
        <v>85</v>
      </c>
      <c r="I62" s="8"/>
      <c r="J62" s="8" t="s">
        <v>46</v>
      </c>
      <c r="K62" s="8" t="s">
        <v>47</v>
      </c>
      <c r="L62" s="8" t="s">
        <v>48</v>
      </c>
      <c r="M62" s="8" t="s">
        <v>58</v>
      </c>
      <c r="N62" s="8" t="s">
        <v>50</v>
      </c>
      <c r="O62" s="8" t="s">
        <v>50</v>
      </c>
      <c r="P62" s="8" t="s">
        <v>51</v>
      </c>
      <c r="Q62" s="8" t="s">
        <v>52</v>
      </c>
      <c r="R62" s="35">
        <v>45668</v>
      </c>
      <c r="S62" s="44" t="s">
        <v>53</v>
      </c>
      <c r="T62" s="42"/>
      <c r="U62" s="50" t="s">
        <v>9</v>
      </c>
      <c r="V62" s="35">
        <v>46033</v>
      </c>
      <c r="W62" s="2"/>
    </row>
    <row r="63" spans="2:23" ht="77.45" customHeight="1" x14ac:dyDescent="0.2">
      <c r="B63" s="8">
        <f t="shared" si="0"/>
        <v>49</v>
      </c>
      <c r="C63" s="9" t="s">
        <v>83</v>
      </c>
      <c r="D63" s="9" t="s">
        <v>121</v>
      </c>
      <c r="E63" s="31" t="s">
        <v>122</v>
      </c>
      <c r="F63" s="1" t="s">
        <v>123</v>
      </c>
      <c r="G63" s="8">
        <v>1</v>
      </c>
      <c r="H63" s="8" t="s">
        <v>85</v>
      </c>
      <c r="I63" s="8"/>
      <c r="J63" s="8" t="s">
        <v>46</v>
      </c>
      <c r="K63" s="8" t="s">
        <v>47</v>
      </c>
      <c r="L63" s="8" t="s">
        <v>48</v>
      </c>
      <c r="M63" s="8" t="s">
        <v>58</v>
      </c>
      <c r="N63" s="8" t="s">
        <v>50</v>
      </c>
      <c r="O63" s="8" t="s">
        <v>50</v>
      </c>
      <c r="P63" s="8" t="s">
        <v>51</v>
      </c>
      <c r="Q63" s="8" t="s">
        <v>52</v>
      </c>
      <c r="R63" s="37">
        <v>45668</v>
      </c>
      <c r="S63" s="8" t="s">
        <v>53</v>
      </c>
      <c r="T63" s="39"/>
      <c r="U63" s="13" t="s">
        <v>9</v>
      </c>
      <c r="V63" s="36">
        <v>46033</v>
      </c>
      <c r="W63" s="2"/>
    </row>
    <row r="64" spans="2:23" ht="77.45" customHeight="1" x14ac:dyDescent="0.2">
      <c r="B64" s="8">
        <f>+B83+1</f>
        <v>51</v>
      </c>
      <c r="C64" s="9" t="s">
        <v>83</v>
      </c>
      <c r="D64" s="9" t="s">
        <v>153</v>
      </c>
      <c r="E64" s="31" t="s">
        <v>154</v>
      </c>
      <c r="F64" s="14" t="s">
        <v>126</v>
      </c>
      <c r="G64" s="8">
        <v>1</v>
      </c>
      <c r="H64" s="8" t="s">
        <v>85</v>
      </c>
      <c r="I64" s="8"/>
      <c r="J64" s="8" t="s">
        <v>46</v>
      </c>
      <c r="K64" s="8" t="s">
        <v>47</v>
      </c>
      <c r="L64" s="8" t="s">
        <v>48</v>
      </c>
      <c r="M64" s="8" t="s">
        <v>58</v>
      </c>
      <c r="N64" s="8" t="s">
        <v>50</v>
      </c>
      <c r="O64" s="8" t="s">
        <v>50</v>
      </c>
      <c r="P64" s="8" t="s">
        <v>51</v>
      </c>
      <c r="Q64" s="8" t="s">
        <v>52</v>
      </c>
      <c r="R64" s="37">
        <v>45856</v>
      </c>
      <c r="S64" s="8" t="s">
        <v>53</v>
      </c>
      <c r="T64" s="39"/>
      <c r="U64" s="13" t="s">
        <v>9</v>
      </c>
      <c r="V64" s="36">
        <v>46221</v>
      </c>
      <c r="W64" s="2"/>
    </row>
    <row r="65" spans="1:23" ht="77.45" customHeight="1" x14ac:dyDescent="0.2">
      <c r="A65" s="2">
        <v>18</v>
      </c>
      <c r="B65" s="8">
        <f t="shared" si="0"/>
        <v>52</v>
      </c>
      <c r="C65" s="9" t="s">
        <v>83</v>
      </c>
      <c r="D65" s="9" t="s">
        <v>3</v>
      </c>
      <c r="E65" s="31" t="s">
        <v>127</v>
      </c>
      <c r="F65" s="1" t="s">
        <v>128</v>
      </c>
      <c r="G65" s="8">
        <v>1</v>
      </c>
      <c r="H65" s="8" t="s">
        <v>85</v>
      </c>
      <c r="I65" s="8"/>
      <c r="J65" s="8" t="s">
        <v>46</v>
      </c>
      <c r="K65" s="8" t="s">
        <v>47</v>
      </c>
      <c r="L65" s="8" t="s">
        <v>48</v>
      </c>
      <c r="M65" s="8" t="s">
        <v>58</v>
      </c>
      <c r="N65" s="8" t="s">
        <v>50</v>
      </c>
      <c r="O65" s="8" t="s">
        <v>50</v>
      </c>
      <c r="P65" s="8" t="s">
        <v>51</v>
      </c>
      <c r="Q65" s="8" t="s">
        <v>52</v>
      </c>
      <c r="R65" s="37">
        <v>45856</v>
      </c>
      <c r="S65" s="8" t="s">
        <v>53</v>
      </c>
      <c r="T65" s="39"/>
      <c r="U65" s="13" t="s">
        <v>9</v>
      </c>
      <c r="V65" s="36">
        <v>46221</v>
      </c>
      <c r="W65" s="2"/>
    </row>
    <row r="66" spans="1:23" ht="77.45" customHeight="1" x14ac:dyDescent="0.2">
      <c r="B66" s="8">
        <f t="shared" si="0"/>
        <v>53</v>
      </c>
      <c r="C66" s="9" t="s">
        <v>83</v>
      </c>
      <c r="D66" s="9" t="s">
        <v>18</v>
      </c>
      <c r="E66" s="31" t="s">
        <v>205</v>
      </c>
      <c r="F66" s="1" t="s">
        <v>129</v>
      </c>
      <c r="G66" s="8">
        <v>1</v>
      </c>
      <c r="H66" s="8" t="s">
        <v>85</v>
      </c>
      <c r="I66" s="8"/>
      <c r="J66" s="8" t="s">
        <v>46</v>
      </c>
      <c r="K66" s="8" t="s">
        <v>47</v>
      </c>
      <c r="L66" s="8" t="s">
        <v>48</v>
      </c>
      <c r="M66" s="8" t="s">
        <v>58</v>
      </c>
      <c r="N66" s="8" t="s">
        <v>50</v>
      </c>
      <c r="O66" s="8" t="s">
        <v>50</v>
      </c>
      <c r="P66" s="8"/>
      <c r="Q66" s="8"/>
      <c r="R66" s="37"/>
      <c r="S66" s="8"/>
      <c r="T66" s="40"/>
      <c r="U66" s="13"/>
      <c r="V66" s="36"/>
      <c r="W66" s="2"/>
    </row>
    <row r="67" spans="1:23" ht="77.45" customHeight="1" x14ac:dyDescent="0.2">
      <c r="B67" s="8">
        <f t="shared" si="0"/>
        <v>54</v>
      </c>
      <c r="C67" s="9" t="s">
        <v>83</v>
      </c>
      <c r="D67" s="9" t="s">
        <v>18</v>
      </c>
      <c r="E67" s="31" t="s">
        <v>130</v>
      </c>
      <c r="F67" s="1" t="s">
        <v>70</v>
      </c>
      <c r="G67" s="8">
        <v>1</v>
      </c>
      <c r="H67" s="8" t="s">
        <v>85</v>
      </c>
      <c r="I67" s="8"/>
      <c r="J67" s="8" t="s">
        <v>46</v>
      </c>
      <c r="K67" s="8" t="s">
        <v>47</v>
      </c>
      <c r="L67" s="8" t="s">
        <v>48</v>
      </c>
      <c r="M67" s="8" t="s">
        <v>58</v>
      </c>
      <c r="N67" s="8" t="s">
        <v>50</v>
      </c>
      <c r="O67" s="8" t="s">
        <v>50</v>
      </c>
      <c r="P67" s="8" t="s">
        <v>51</v>
      </c>
      <c r="Q67" s="8" t="s">
        <v>52</v>
      </c>
      <c r="R67" s="37">
        <v>45668</v>
      </c>
      <c r="S67" s="8" t="s">
        <v>53</v>
      </c>
      <c r="T67" s="39"/>
      <c r="U67" s="13" t="s">
        <v>9</v>
      </c>
      <c r="V67" s="36">
        <v>46033</v>
      </c>
      <c r="W67" s="2"/>
    </row>
    <row r="68" spans="1:23" ht="77.45" customHeight="1" x14ac:dyDescent="0.2">
      <c r="B68" s="8">
        <f t="shared" si="0"/>
        <v>55</v>
      </c>
      <c r="C68" s="9" t="s">
        <v>83</v>
      </c>
      <c r="D68" s="9" t="s">
        <v>18</v>
      </c>
      <c r="E68" s="31" t="s">
        <v>131</v>
      </c>
      <c r="F68" s="1" t="s">
        <v>71</v>
      </c>
      <c r="G68" s="8">
        <v>1</v>
      </c>
      <c r="H68" s="8" t="s">
        <v>85</v>
      </c>
      <c r="I68" s="8"/>
      <c r="J68" s="8" t="s">
        <v>46</v>
      </c>
      <c r="K68" s="8" t="s">
        <v>47</v>
      </c>
      <c r="L68" s="8" t="s">
        <v>48</v>
      </c>
      <c r="M68" s="8" t="s">
        <v>58</v>
      </c>
      <c r="N68" s="8" t="s">
        <v>50</v>
      </c>
      <c r="O68" s="8" t="s">
        <v>50</v>
      </c>
      <c r="P68" s="8" t="s">
        <v>51</v>
      </c>
      <c r="Q68" s="8" t="s">
        <v>52</v>
      </c>
      <c r="R68" s="37">
        <v>45856</v>
      </c>
      <c r="S68" s="8" t="s">
        <v>53</v>
      </c>
      <c r="T68" s="39"/>
      <c r="U68" s="13" t="s">
        <v>9</v>
      </c>
      <c r="V68" s="36">
        <v>46220</v>
      </c>
      <c r="W68" s="21"/>
    </row>
    <row r="69" spans="1:23" ht="77.45" customHeight="1" x14ac:dyDescent="0.2">
      <c r="B69" s="8">
        <f t="shared" si="0"/>
        <v>56</v>
      </c>
      <c r="C69" s="9" t="s">
        <v>83</v>
      </c>
      <c r="D69" s="9" t="s">
        <v>3</v>
      </c>
      <c r="E69" s="31" t="s">
        <v>206</v>
      </c>
      <c r="F69" s="1" t="s">
        <v>72</v>
      </c>
      <c r="G69" s="8">
        <v>1</v>
      </c>
      <c r="H69" s="8" t="s">
        <v>85</v>
      </c>
      <c r="I69" s="8"/>
      <c r="J69" s="8" t="s">
        <v>46</v>
      </c>
      <c r="K69" s="8" t="s">
        <v>47</v>
      </c>
      <c r="L69" s="8" t="s">
        <v>48</v>
      </c>
      <c r="M69" s="8" t="s">
        <v>58</v>
      </c>
      <c r="N69" s="8" t="s">
        <v>50</v>
      </c>
      <c r="O69" s="8" t="s">
        <v>50</v>
      </c>
      <c r="P69" s="8" t="s">
        <v>51</v>
      </c>
      <c r="Q69" s="8" t="s">
        <v>52</v>
      </c>
      <c r="R69" s="37"/>
      <c r="S69" s="8"/>
      <c r="T69" s="40"/>
      <c r="U69" s="13"/>
      <c r="V69" s="36"/>
      <c r="W69" s="2"/>
    </row>
    <row r="70" spans="1:23" ht="77.45" customHeight="1" x14ac:dyDescent="0.2">
      <c r="B70" s="8">
        <f t="shared" si="0"/>
        <v>57</v>
      </c>
      <c r="C70" s="9" t="s">
        <v>83</v>
      </c>
      <c r="D70" s="9" t="s">
        <v>155</v>
      </c>
      <c r="E70" s="31" t="s">
        <v>156</v>
      </c>
      <c r="F70" s="1" t="s">
        <v>138</v>
      </c>
      <c r="G70" s="8">
        <v>1</v>
      </c>
      <c r="H70" s="8" t="s">
        <v>85</v>
      </c>
      <c r="I70" s="8"/>
      <c r="J70" s="8" t="s">
        <v>46</v>
      </c>
      <c r="K70" s="8" t="s">
        <v>47</v>
      </c>
      <c r="L70" s="8" t="s">
        <v>48</v>
      </c>
      <c r="M70" s="8" t="s">
        <v>58</v>
      </c>
      <c r="N70" s="8" t="s">
        <v>50</v>
      </c>
      <c r="O70" s="8" t="s">
        <v>50</v>
      </c>
      <c r="P70" s="8" t="s">
        <v>51</v>
      </c>
      <c r="Q70" s="8" t="s">
        <v>52</v>
      </c>
      <c r="R70" s="37">
        <v>45905</v>
      </c>
      <c r="S70" s="8" t="s">
        <v>53</v>
      </c>
      <c r="T70" s="40"/>
      <c r="U70" s="13" t="s">
        <v>9</v>
      </c>
      <c r="V70" s="36">
        <v>46270</v>
      </c>
      <c r="W70" s="2"/>
    </row>
    <row r="71" spans="1:23" ht="77.45" customHeight="1" x14ac:dyDescent="0.2">
      <c r="B71" s="8">
        <f t="shared" si="0"/>
        <v>58</v>
      </c>
      <c r="C71" s="9" t="s">
        <v>83</v>
      </c>
      <c r="D71" s="9" t="s">
        <v>3</v>
      </c>
      <c r="E71" s="31" t="s">
        <v>132</v>
      </c>
      <c r="F71" s="1" t="s">
        <v>73</v>
      </c>
      <c r="G71" s="8">
        <v>1</v>
      </c>
      <c r="H71" s="8" t="s">
        <v>85</v>
      </c>
      <c r="I71" s="8"/>
      <c r="J71" s="8" t="s">
        <v>46</v>
      </c>
      <c r="K71" s="8" t="s">
        <v>47</v>
      </c>
      <c r="L71" s="8" t="s">
        <v>48</v>
      </c>
      <c r="M71" s="8" t="s">
        <v>58</v>
      </c>
      <c r="N71" s="8" t="s">
        <v>50</v>
      </c>
      <c r="O71" s="8" t="s">
        <v>50</v>
      </c>
      <c r="P71" s="8" t="s">
        <v>51</v>
      </c>
      <c r="Q71" s="8" t="s">
        <v>52</v>
      </c>
      <c r="R71" s="37">
        <v>45905</v>
      </c>
      <c r="S71" s="8" t="s">
        <v>53</v>
      </c>
      <c r="T71" s="39"/>
      <c r="U71" s="13" t="s">
        <v>9</v>
      </c>
      <c r="V71" s="36">
        <v>46269</v>
      </c>
      <c r="W71" s="2"/>
    </row>
    <row r="72" spans="1:23" ht="82.5" customHeight="1" x14ac:dyDescent="0.2">
      <c r="B72" s="8">
        <f t="shared" si="0"/>
        <v>59</v>
      </c>
      <c r="C72" s="9" t="s">
        <v>83</v>
      </c>
      <c r="D72" s="9" t="s">
        <v>125</v>
      </c>
      <c r="E72" s="30" t="s">
        <v>172</v>
      </c>
      <c r="F72" s="51" t="s">
        <v>74</v>
      </c>
      <c r="G72" s="20">
        <v>1</v>
      </c>
      <c r="H72" s="8" t="s">
        <v>85</v>
      </c>
      <c r="I72" s="43"/>
      <c r="J72" s="20" t="s">
        <v>46</v>
      </c>
      <c r="K72" s="20" t="s">
        <v>47</v>
      </c>
      <c r="L72" s="20" t="s">
        <v>48</v>
      </c>
      <c r="M72" s="20"/>
      <c r="N72" s="20"/>
      <c r="O72" s="44" t="s">
        <v>50</v>
      </c>
      <c r="P72" s="20"/>
      <c r="Q72" s="20" t="s">
        <v>52</v>
      </c>
      <c r="R72" s="35">
        <v>45668</v>
      </c>
      <c r="S72" s="44" t="s">
        <v>53</v>
      </c>
      <c r="T72" s="45"/>
      <c r="U72" s="8"/>
      <c r="V72" s="8"/>
      <c r="W72" s="2"/>
    </row>
    <row r="73" spans="1:23" ht="82.5" customHeight="1" x14ac:dyDescent="0.2">
      <c r="B73" s="8"/>
      <c r="C73" s="9" t="s">
        <v>83</v>
      </c>
      <c r="D73" s="9"/>
      <c r="E73" s="28" t="s">
        <v>207</v>
      </c>
      <c r="F73" s="51" t="s">
        <v>74</v>
      </c>
      <c r="G73" s="20">
        <v>1</v>
      </c>
      <c r="H73" s="8" t="s">
        <v>85</v>
      </c>
      <c r="I73" s="43"/>
      <c r="J73" s="20"/>
      <c r="K73" s="20"/>
      <c r="L73" s="20"/>
      <c r="M73" s="20"/>
      <c r="N73" s="20"/>
      <c r="O73" s="44"/>
      <c r="P73" s="20"/>
      <c r="Q73" s="20"/>
      <c r="R73" s="35"/>
      <c r="S73" s="44"/>
      <c r="T73" s="45"/>
      <c r="U73" s="8"/>
      <c r="V73" s="8"/>
      <c r="W73" s="2"/>
    </row>
    <row r="74" spans="1:23" ht="77.45" customHeight="1" x14ac:dyDescent="0.2">
      <c r="B74" s="8">
        <f>+B72+1</f>
        <v>60</v>
      </c>
      <c r="C74" s="9" t="s">
        <v>83</v>
      </c>
      <c r="D74" s="9" t="s">
        <v>3</v>
      </c>
      <c r="E74" s="31" t="s">
        <v>208</v>
      </c>
      <c r="F74" s="1" t="s">
        <v>75</v>
      </c>
      <c r="G74" s="8">
        <v>1</v>
      </c>
      <c r="H74" s="8" t="s">
        <v>85</v>
      </c>
      <c r="I74" s="8"/>
      <c r="J74" s="8" t="s">
        <v>46</v>
      </c>
      <c r="K74" s="8" t="s">
        <v>47</v>
      </c>
      <c r="L74" s="8" t="s">
        <v>48</v>
      </c>
      <c r="M74" s="8" t="s">
        <v>58</v>
      </c>
      <c r="N74" s="8" t="s">
        <v>50</v>
      </c>
      <c r="O74" s="8" t="s">
        <v>50</v>
      </c>
      <c r="P74" s="8" t="s">
        <v>51</v>
      </c>
      <c r="Q74" s="8" t="s">
        <v>52</v>
      </c>
      <c r="R74" s="37"/>
      <c r="S74" s="8"/>
      <c r="T74" s="40"/>
      <c r="U74" s="13"/>
      <c r="V74" s="36"/>
      <c r="W74" s="2"/>
    </row>
    <row r="75" spans="1:23" ht="77.45" customHeight="1" x14ac:dyDescent="0.2">
      <c r="B75" s="8">
        <f t="shared" si="0"/>
        <v>61</v>
      </c>
      <c r="C75" s="9" t="s">
        <v>83</v>
      </c>
      <c r="D75" s="9" t="s">
        <v>3</v>
      </c>
      <c r="E75" s="31" t="s">
        <v>209</v>
      </c>
      <c r="F75" s="1" t="s">
        <v>77</v>
      </c>
      <c r="G75" s="8">
        <v>1</v>
      </c>
      <c r="H75" s="8" t="s">
        <v>85</v>
      </c>
      <c r="I75" s="8"/>
      <c r="J75" s="8" t="s">
        <v>46</v>
      </c>
      <c r="K75" s="8" t="s">
        <v>47</v>
      </c>
      <c r="L75" s="8" t="s">
        <v>48</v>
      </c>
      <c r="M75" s="8" t="s">
        <v>58</v>
      </c>
      <c r="N75" s="8" t="s">
        <v>50</v>
      </c>
      <c r="O75" s="8" t="s">
        <v>50</v>
      </c>
      <c r="P75" s="8" t="s">
        <v>51</v>
      </c>
      <c r="Q75" s="8" t="s">
        <v>52</v>
      </c>
      <c r="R75" s="37"/>
      <c r="S75" s="8"/>
      <c r="T75" s="40"/>
      <c r="U75" s="13"/>
      <c r="V75" s="36"/>
      <c r="W75" s="2"/>
    </row>
    <row r="76" spans="1:23" ht="77.45" customHeight="1" x14ac:dyDescent="0.2">
      <c r="B76" s="8" t="e">
        <f>+#REF!+1</f>
        <v>#REF!</v>
      </c>
      <c r="C76" s="9" t="s">
        <v>83</v>
      </c>
      <c r="D76" s="9"/>
      <c r="E76" s="28" t="s">
        <v>210</v>
      </c>
      <c r="F76" s="1" t="s">
        <v>78</v>
      </c>
      <c r="G76" s="8">
        <v>1</v>
      </c>
      <c r="H76" s="8" t="s">
        <v>85</v>
      </c>
      <c r="I76" s="8"/>
      <c r="J76" s="8" t="s">
        <v>46</v>
      </c>
      <c r="K76" s="8" t="s">
        <v>47</v>
      </c>
      <c r="L76" s="8" t="s">
        <v>48</v>
      </c>
      <c r="M76" s="8"/>
      <c r="N76" s="8"/>
      <c r="O76" s="8" t="s">
        <v>50</v>
      </c>
      <c r="P76" s="8"/>
      <c r="Q76" s="8" t="s">
        <v>52</v>
      </c>
      <c r="R76" s="37"/>
      <c r="S76" s="8"/>
      <c r="T76" s="40"/>
      <c r="U76" s="8"/>
      <c r="V76" s="8"/>
      <c r="W76" s="2"/>
    </row>
    <row r="77" spans="1:23" ht="77.45" customHeight="1" x14ac:dyDescent="0.2">
      <c r="B77" s="8" t="e">
        <f t="shared" si="0"/>
        <v>#REF!</v>
      </c>
      <c r="C77" s="9" t="s">
        <v>83</v>
      </c>
      <c r="D77" s="9"/>
      <c r="E77" s="28" t="s">
        <v>211</v>
      </c>
      <c r="F77" s="1" t="s">
        <v>79</v>
      </c>
      <c r="G77" s="8">
        <v>1</v>
      </c>
      <c r="H77" s="8" t="s">
        <v>85</v>
      </c>
      <c r="I77" s="8"/>
      <c r="J77" s="8" t="s">
        <v>46</v>
      </c>
      <c r="K77" s="8" t="s">
        <v>47</v>
      </c>
      <c r="L77" s="8" t="s">
        <v>48</v>
      </c>
      <c r="M77" s="8"/>
      <c r="N77" s="8"/>
      <c r="O77" s="8" t="s">
        <v>50</v>
      </c>
      <c r="P77" s="8"/>
      <c r="Q77" s="8" t="s">
        <v>52</v>
      </c>
      <c r="R77" s="37"/>
      <c r="S77" s="8"/>
      <c r="T77" s="40"/>
      <c r="U77" s="8"/>
      <c r="V77" s="8"/>
      <c r="W77" s="2"/>
    </row>
    <row r="78" spans="1:23" ht="77.45" customHeight="1" x14ac:dyDescent="0.2">
      <c r="B78" s="8" t="e">
        <f t="shared" si="0"/>
        <v>#REF!</v>
      </c>
      <c r="C78" s="9" t="s">
        <v>83</v>
      </c>
      <c r="D78" s="9" t="s">
        <v>18</v>
      </c>
      <c r="E78" s="31" t="s">
        <v>133</v>
      </c>
      <c r="F78" s="1" t="s">
        <v>134</v>
      </c>
      <c r="G78" s="8">
        <v>1</v>
      </c>
      <c r="H78" s="8" t="s">
        <v>85</v>
      </c>
      <c r="I78" s="8"/>
      <c r="J78" s="8" t="s">
        <v>46</v>
      </c>
      <c r="K78" s="8" t="s">
        <v>47</v>
      </c>
      <c r="L78" s="8" t="s">
        <v>48</v>
      </c>
      <c r="M78" s="8" t="s">
        <v>58</v>
      </c>
      <c r="N78" s="8" t="s">
        <v>50</v>
      </c>
      <c r="O78" s="8" t="s">
        <v>50</v>
      </c>
      <c r="P78" s="8" t="s">
        <v>51</v>
      </c>
      <c r="Q78" s="8" t="s">
        <v>52</v>
      </c>
      <c r="R78" s="37">
        <v>45668</v>
      </c>
      <c r="S78" s="8" t="s">
        <v>53</v>
      </c>
      <c r="T78" s="39"/>
      <c r="U78" s="13" t="s">
        <v>9</v>
      </c>
      <c r="V78" s="36">
        <v>46032</v>
      </c>
      <c r="W78" s="2"/>
    </row>
    <row r="79" spans="1:23" ht="77.45" customHeight="1" x14ac:dyDescent="0.2">
      <c r="B79" s="8" t="e">
        <f t="shared" si="0"/>
        <v>#REF!</v>
      </c>
      <c r="C79" s="9" t="s">
        <v>83</v>
      </c>
      <c r="D79" s="9" t="s">
        <v>135</v>
      </c>
      <c r="E79" s="28" t="s">
        <v>212</v>
      </c>
      <c r="F79" s="9" t="s">
        <v>81</v>
      </c>
      <c r="G79" s="8">
        <v>1</v>
      </c>
      <c r="H79" s="8" t="s">
        <v>85</v>
      </c>
      <c r="I79" s="37">
        <v>45988</v>
      </c>
      <c r="J79" s="8" t="s">
        <v>46</v>
      </c>
      <c r="K79" s="8" t="s">
        <v>47</v>
      </c>
      <c r="L79" s="8" t="s">
        <v>48</v>
      </c>
      <c r="M79" s="8"/>
      <c r="N79" s="8"/>
      <c r="O79" s="8" t="s">
        <v>50</v>
      </c>
      <c r="P79" s="8"/>
      <c r="Q79" s="8" t="s">
        <v>52</v>
      </c>
      <c r="R79" s="37"/>
      <c r="S79" s="8"/>
      <c r="T79" s="40"/>
      <c r="U79" s="8"/>
      <c r="V79" s="8"/>
      <c r="W79" s="2"/>
    </row>
    <row r="80" spans="1:23" ht="60.75" customHeight="1" x14ac:dyDescent="0.2">
      <c r="B80" s="8">
        <f>+B57+1</f>
        <v>42</v>
      </c>
      <c r="C80" s="9" t="s">
        <v>83</v>
      </c>
      <c r="D80" s="9"/>
      <c r="E80" s="29" t="s">
        <v>171</v>
      </c>
      <c r="F80" s="1" t="s">
        <v>112</v>
      </c>
      <c r="G80" s="8">
        <v>1</v>
      </c>
      <c r="H80" s="8" t="s">
        <v>85</v>
      </c>
      <c r="I80" s="8"/>
      <c r="J80" s="8" t="s">
        <v>46</v>
      </c>
      <c r="K80" s="8" t="s">
        <v>47</v>
      </c>
      <c r="L80" s="8" t="s">
        <v>48</v>
      </c>
      <c r="M80" s="8"/>
      <c r="N80" s="8"/>
      <c r="O80" s="8" t="s">
        <v>50</v>
      </c>
      <c r="P80" s="8"/>
      <c r="Q80" s="8" t="s">
        <v>52</v>
      </c>
      <c r="R80" s="41"/>
      <c r="S80" s="41"/>
      <c r="T80" s="42"/>
      <c r="U80" s="8"/>
      <c r="V80" s="8"/>
      <c r="W80" s="2"/>
    </row>
    <row r="81" spans="2:24" ht="60.75" customHeight="1" x14ac:dyDescent="0.2">
      <c r="B81" s="8">
        <f>+B80+1</f>
        <v>43</v>
      </c>
      <c r="C81" s="9" t="s">
        <v>83</v>
      </c>
      <c r="D81" s="9"/>
      <c r="E81" s="29" t="s">
        <v>171</v>
      </c>
      <c r="F81" s="1" t="s">
        <v>113</v>
      </c>
      <c r="G81" s="8">
        <v>1</v>
      </c>
      <c r="H81" s="8" t="s">
        <v>85</v>
      </c>
      <c r="I81" s="8"/>
      <c r="J81" s="8" t="s">
        <v>46</v>
      </c>
      <c r="K81" s="8" t="s">
        <v>47</v>
      </c>
      <c r="L81" s="8" t="s">
        <v>48</v>
      </c>
      <c r="M81" s="8"/>
      <c r="N81" s="8"/>
      <c r="O81" s="8" t="s">
        <v>50</v>
      </c>
      <c r="P81" s="8"/>
      <c r="Q81" s="8" t="s">
        <v>52</v>
      </c>
      <c r="R81" s="41"/>
      <c r="S81" s="41"/>
      <c r="T81" s="42"/>
      <c r="U81" s="8"/>
      <c r="V81" s="8"/>
      <c r="W81" s="2"/>
    </row>
    <row r="82" spans="2:24" ht="60.75" customHeight="1" x14ac:dyDescent="0.2">
      <c r="B82" s="8">
        <f>+B59+1</f>
        <v>45</v>
      </c>
      <c r="C82" s="9" t="s">
        <v>83</v>
      </c>
      <c r="D82" s="9"/>
      <c r="E82" s="29" t="s">
        <v>171</v>
      </c>
      <c r="F82" s="1" t="s">
        <v>115</v>
      </c>
      <c r="G82" s="8">
        <v>1</v>
      </c>
      <c r="H82" s="8" t="s">
        <v>85</v>
      </c>
      <c r="I82" s="8"/>
      <c r="J82" s="8" t="s">
        <v>46</v>
      </c>
      <c r="K82" s="8" t="s">
        <v>47</v>
      </c>
      <c r="L82" s="8" t="s">
        <v>48</v>
      </c>
      <c r="M82" s="8" t="s">
        <v>58</v>
      </c>
      <c r="N82" s="8"/>
      <c r="O82" s="8" t="s">
        <v>50</v>
      </c>
      <c r="P82" s="8"/>
      <c r="Q82" s="8" t="s">
        <v>52</v>
      </c>
      <c r="R82" s="41"/>
      <c r="S82" s="41"/>
      <c r="T82" s="42"/>
      <c r="U82" s="8"/>
      <c r="V82" s="8"/>
      <c r="W82" s="2"/>
    </row>
    <row r="83" spans="2:24" ht="77.45" customHeight="1" x14ac:dyDescent="0.2">
      <c r="B83" s="8">
        <f>+B63+1</f>
        <v>50</v>
      </c>
      <c r="C83" s="9" t="s">
        <v>83</v>
      </c>
      <c r="D83" s="9" t="s">
        <v>18</v>
      </c>
      <c r="E83" s="29" t="s">
        <v>171</v>
      </c>
      <c r="F83" s="1" t="s">
        <v>124</v>
      </c>
      <c r="G83" s="8">
        <v>1</v>
      </c>
      <c r="H83" s="8" t="s">
        <v>85</v>
      </c>
      <c r="I83" s="8"/>
      <c r="J83" s="8" t="s">
        <v>46</v>
      </c>
      <c r="K83" s="8" t="s">
        <v>47</v>
      </c>
      <c r="L83" s="8" t="s">
        <v>48</v>
      </c>
      <c r="M83" s="8"/>
      <c r="N83" s="8"/>
      <c r="O83" s="8" t="s">
        <v>50</v>
      </c>
      <c r="P83" s="8"/>
      <c r="Q83" s="8" t="s">
        <v>52</v>
      </c>
      <c r="R83" s="37"/>
      <c r="S83" s="8"/>
      <c r="T83" s="40"/>
      <c r="U83" s="8"/>
      <c r="V83" s="8"/>
      <c r="W83" s="2"/>
    </row>
    <row r="84" spans="2:24" ht="77.45" customHeight="1" x14ac:dyDescent="0.2">
      <c r="B84" s="8" t="e">
        <f>+B79+1</f>
        <v>#REF!</v>
      </c>
      <c r="C84" s="9" t="s">
        <v>83</v>
      </c>
      <c r="D84" s="9" t="s">
        <v>136</v>
      </c>
      <c r="E84" s="29" t="s">
        <v>171</v>
      </c>
      <c r="F84" s="9" t="s">
        <v>82</v>
      </c>
      <c r="G84" s="8">
        <v>1</v>
      </c>
      <c r="H84" s="8" t="s">
        <v>85</v>
      </c>
      <c r="I84" s="37">
        <v>45988</v>
      </c>
      <c r="J84" s="8" t="s">
        <v>46</v>
      </c>
      <c r="K84" s="8" t="s">
        <v>47</v>
      </c>
      <c r="L84" s="8" t="s">
        <v>48</v>
      </c>
      <c r="M84" s="8"/>
      <c r="N84" s="8"/>
      <c r="O84" s="8" t="s">
        <v>50</v>
      </c>
      <c r="P84" s="8"/>
      <c r="Q84" s="8" t="s">
        <v>52</v>
      </c>
      <c r="R84" s="37"/>
      <c r="S84" s="8"/>
      <c r="T84" s="40"/>
      <c r="U84" s="8"/>
      <c r="V84" s="8"/>
      <c r="W84" s="2"/>
    </row>
    <row r="85" spans="2:24" ht="33.75" customHeight="1" x14ac:dyDescent="0.2">
      <c r="B85" s="8" t="e">
        <f>+#REF!+1</f>
        <v>#REF!</v>
      </c>
      <c r="C85" s="9" t="s">
        <v>137</v>
      </c>
      <c r="D85" s="9" t="s">
        <v>17</v>
      </c>
      <c r="E85" s="31" t="s">
        <v>157</v>
      </c>
      <c r="F85" s="9" t="s">
        <v>44</v>
      </c>
      <c r="G85" s="8">
        <v>1</v>
      </c>
      <c r="H85" s="8" t="s">
        <v>221</v>
      </c>
      <c r="I85" s="8"/>
      <c r="J85" s="8" t="s">
        <v>46</v>
      </c>
      <c r="K85" s="8" t="s">
        <v>47</v>
      </c>
      <c r="L85" s="8" t="s">
        <v>48</v>
      </c>
      <c r="M85" s="8" t="s">
        <v>49</v>
      </c>
      <c r="N85" s="8" t="s">
        <v>50</v>
      </c>
      <c r="O85" s="8" t="s">
        <v>50</v>
      </c>
      <c r="P85" s="8" t="s">
        <v>51</v>
      </c>
      <c r="Q85" s="8" t="s">
        <v>52</v>
      </c>
      <c r="R85" s="37">
        <v>45668</v>
      </c>
      <c r="S85" s="41" t="s">
        <v>53</v>
      </c>
      <c r="T85" s="39"/>
      <c r="U85" s="13" t="s">
        <v>9</v>
      </c>
      <c r="V85" s="36">
        <v>46032</v>
      </c>
      <c r="W85" s="2"/>
    </row>
    <row r="86" spans="2:24" ht="33.75" customHeight="1" x14ac:dyDescent="0.2">
      <c r="B86" s="8" t="e">
        <f t="shared" ref="B86:B93" si="1">+B85+1</f>
        <v>#REF!</v>
      </c>
      <c r="C86" s="1" t="s">
        <v>6</v>
      </c>
      <c r="D86" s="9" t="s">
        <v>1</v>
      </c>
      <c r="E86" s="31" t="s">
        <v>173</v>
      </c>
      <c r="F86" s="1"/>
      <c r="G86" s="8">
        <v>1</v>
      </c>
      <c r="H86" s="8"/>
      <c r="I86" s="8"/>
      <c r="J86" s="8" t="s">
        <v>46</v>
      </c>
      <c r="K86" s="8" t="s">
        <v>47</v>
      </c>
      <c r="L86" s="8" t="s">
        <v>48</v>
      </c>
      <c r="M86" s="8"/>
      <c r="N86" s="8"/>
      <c r="O86" s="8"/>
      <c r="P86" s="8"/>
      <c r="Q86" s="8"/>
      <c r="R86" s="37"/>
      <c r="S86" s="41"/>
      <c r="T86" s="40"/>
      <c r="U86" s="13"/>
      <c r="V86" s="36"/>
      <c r="W86" s="2"/>
    </row>
    <row r="87" spans="2:24" ht="33.75" customHeight="1" x14ac:dyDescent="0.2">
      <c r="B87" s="8" t="e">
        <f t="shared" si="1"/>
        <v>#REF!</v>
      </c>
      <c r="C87" s="1" t="s">
        <v>5</v>
      </c>
      <c r="D87" s="9" t="s">
        <v>2</v>
      </c>
      <c r="E87" s="31" t="s">
        <v>175</v>
      </c>
      <c r="F87" s="1"/>
      <c r="G87" s="8">
        <v>1</v>
      </c>
      <c r="H87" s="8"/>
      <c r="I87" s="8"/>
      <c r="J87" s="8" t="s">
        <v>46</v>
      </c>
      <c r="K87" s="8" t="s">
        <v>47</v>
      </c>
      <c r="L87" s="8" t="s">
        <v>48</v>
      </c>
      <c r="M87" s="8"/>
      <c r="N87" s="8"/>
      <c r="O87" s="8"/>
      <c r="P87" s="8"/>
      <c r="Q87" s="8"/>
      <c r="R87" s="37"/>
      <c r="S87" s="41"/>
      <c r="T87" s="40"/>
      <c r="U87" s="13"/>
      <c r="V87" s="36"/>
      <c r="W87" s="2"/>
    </row>
    <row r="88" spans="2:24" ht="33.75" customHeight="1" x14ac:dyDescent="0.2">
      <c r="B88" s="8" t="e">
        <f t="shared" si="1"/>
        <v>#REF!</v>
      </c>
      <c r="C88" s="1" t="s">
        <v>5</v>
      </c>
      <c r="D88" s="9" t="s">
        <v>158</v>
      </c>
      <c r="E88" s="31" t="s">
        <v>176</v>
      </c>
      <c r="F88" s="1"/>
      <c r="G88" s="8">
        <v>1</v>
      </c>
      <c r="H88" s="8"/>
      <c r="I88" s="8"/>
      <c r="J88" s="8" t="s">
        <v>46</v>
      </c>
      <c r="K88" s="8" t="s">
        <v>47</v>
      </c>
      <c r="L88" s="8" t="s">
        <v>48</v>
      </c>
      <c r="M88" s="8"/>
      <c r="N88" s="8"/>
      <c r="O88" s="8"/>
      <c r="P88" s="8"/>
      <c r="Q88" s="8"/>
      <c r="R88" s="37"/>
      <c r="S88" s="41"/>
      <c r="T88" s="40"/>
      <c r="U88" s="13"/>
      <c r="V88" s="36"/>
      <c r="W88" s="2"/>
    </row>
    <row r="89" spans="2:24" ht="33.75" customHeight="1" x14ac:dyDescent="0.2">
      <c r="B89" s="8" t="e">
        <f t="shared" si="1"/>
        <v>#REF!</v>
      </c>
      <c r="C89" s="1" t="s">
        <v>5</v>
      </c>
      <c r="D89" s="9" t="s">
        <v>158</v>
      </c>
      <c r="E89" s="31" t="s">
        <v>177</v>
      </c>
      <c r="F89" s="1"/>
      <c r="G89" s="8">
        <v>1</v>
      </c>
      <c r="H89" s="8"/>
      <c r="I89" s="8"/>
      <c r="J89" s="8" t="s">
        <v>46</v>
      </c>
      <c r="K89" s="8" t="s">
        <v>47</v>
      </c>
      <c r="L89" s="8" t="s">
        <v>48</v>
      </c>
      <c r="M89" s="8"/>
      <c r="N89" s="8"/>
      <c r="O89" s="8"/>
      <c r="P89" s="8"/>
      <c r="Q89" s="8"/>
      <c r="R89" s="37"/>
      <c r="S89" s="41"/>
      <c r="T89" s="40"/>
      <c r="U89" s="13"/>
      <c r="V89" s="36"/>
      <c r="W89" s="2"/>
    </row>
    <row r="90" spans="2:24" ht="33.75" customHeight="1" x14ac:dyDescent="0.2">
      <c r="B90" s="8" t="e">
        <f>+B89+1</f>
        <v>#REF!</v>
      </c>
      <c r="C90" s="1" t="s">
        <v>13</v>
      </c>
      <c r="D90" s="9" t="s">
        <v>2</v>
      </c>
      <c r="E90" s="31" t="s">
        <v>178</v>
      </c>
      <c r="F90" s="1"/>
      <c r="G90" s="8">
        <v>1</v>
      </c>
      <c r="H90" s="8"/>
      <c r="I90" s="8"/>
      <c r="J90" s="8" t="s">
        <v>46</v>
      </c>
      <c r="K90" s="8" t="s">
        <v>47</v>
      </c>
      <c r="L90" s="8" t="s">
        <v>48</v>
      </c>
      <c r="M90" s="8"/>
      <c r="N90" s="8"/>
      <c r="O90" s="8"/>
      <c r="P90" s="8"/>
      <c r="Q90" s="8"/>
      <c r="R90" s="37"/>
      <c r="S90" s="41"/>
      <c r="T90" s="40"/>
      <c r="U90" s="13"/>
      <c r="V90" s="36"/>
      <c r="W90" s="2"/>
    </row>
    <row r="91" spans="2:24" ht="33.75" customHeight="1" x14ac:dyDescent="0.2">
      <c r="B91" s="8" t="e">
        <f>+B93+1</f>
        <v>#REF!</v>
      </c>
      <c r="C91" s="9" t="s">
        <v>10</v>
      </c>
      <c r="D91" s="9" t="s">
        <v>15</v>
      </c>
      <c r="E91" s="31" t="s">
        <v>179</v>
      </c>
      <c r="F91" s="1" t="s">
        <v>44</v>
      </c>
      <c r="G91" s="8">
        <v>1</v>
      </c>
      <c r="H91" s="8"/>
      <c r="I91" s="8"/>
      <c r="J91" s="8" t="s">
        <v>46</v>
      </c>
      <c r="K91" s="8" t="s">
        <v>47</v>
      </c>
      <c r="L91" s="8" t="s">
        <v>48</v>
      </c>
      <c r="M91" s="8"/>
      <c r="N91" s="8"/>
      <c r="O91" s="8"/>
      <c r="P91" s="8"/>
      <c r="Q91" s="8"/>
      <c r="R91" s="37"/>
      <c r="S91" s="41"/>
      <c r="T91" s="40"/>
      <c r="U91" s="13"/>
      <c r="V91" s="36"/>
      <c r="W91" s="2"/>
    </row>
    <row r="92" spans="2:24" ht="33.75" customHeight="1" x14ac:dyDescent="0.2">
      <c r="B92" s="8" t="e">
        <f>+B90+1</f>
        <v>#REF!</v>
      </c>
      <c r="C92" s="9" t="s">
        <v>14</v>
      </c>
      <c r="D92" s="9" t="s">
        <v>11</v>
      </c>
      <c r="E92" s="9" t="s">
        <v>219</v>
      </c>
      <c r="F92" s="1" t="s">
        <v>44</v>
      </c>
      <c r="G92" s="8">
        <v>1</v>
      </c>
      <c r="H92" s="8"/>
      <c r="I92" s="8"/>
      <c r="J92" s="8" t="s">
        <v>46</v>
      </c>
      <c r="K92" s="8" t="s">
        <v>47</v>
      </c>
      <c r="L92" s="8" t="s">
        <v>48</v>
      </c>
      <c r="M92" s="8"/>
      <c r="N92" s="8"/>
      <c r="O92" s="8"/>
      <c r="P92" s="8"/>
      <c r="Q92" s="8"/>
      <c r="R92" s="37"/>
      <c r="S92" s="41"/>
      <c r="T92" s="40"/>
      <c r="U92" s="13"/>
      <c r="V92" s="36"/>
      <c r="W92" s="2"/>
    </row>
    <row r="93" spans="2:24" ht="33.75" customHeight="1" x14ac:dyDescent="0.2">
      <c r="B93" s="8" t="e">
        <f t="shared" si="1"/>
        <v>#REF!</v>
      </c>
      <c r="C93" s="9" t="s">
        <v>160</v>
      </c>
      <c r="D93" s="9" t="s">
        <v>12</v>
      </c>
      <c r="E93" s="9" t="s">
        <v>219</v>
      </c>
      <c r="F93" s="1" t="s">
        <v>44</v>
      </c>
      <c r="G93" s="8">
        <v>1</v>
      </c>
      <c r="H93" s="8"/>
      <c r="I93" s="8"/>
      <c r="J93" s="8" t="s">
        <v>46</v>
      </c>
      <c r="K93" s="8" t="s">
        <v>47</v>
      </c>
      <c r="L93" s="8" t="s">
        <v>48</v>
      </c>
      <c r="M93" s="8"/>
      <c r="N93" s="8"/>
      <c r="O93" s="8"/>
      <c r="P93" s="8"/>
      <c r="Q93" s="8"/>
      <c r="R93" s="37"/>
      <c r="S93" s="41"/>
      <c r="T93" s="40"/>
      <c r="U93" s="13"/>
      <c r="V93" s="36"/>
      <c r="W93" s="2"/>
    </row>
    <row r="94" spans="2:24" ht="51.75" customHeight="1" x14ac:dyDescent="0.2">
      <c r="B94" s="8" t="e">
        <f>+B91+1</f>
        <v>#REF!</v>
      </c>
      <c r="C94" s="14" t="s">
        <v>16</v>
      </c>
      <c r="D94" s="9" t="s">
        <v>139</v>
      </c>
      <c r="E94" s="31" t="s">
        <v>174</v>
      </c>
      <c r="F94" s="1" t="s">
        <v>44</v>
      </c>
      <c r="G94" s="8">
        <v>1</v>
      </c>
      <c r="H94" s="8"/>
      <c r="I94" s="8"/>
      <c r="J94" s="8" t="s">
        <v>46</v>
      </c>
      <c r="K94" s="8" t="s">
        <v>47</v>
      </c>
      <c r="L94" s="8" t="s">
        <v>48</v>
      </c>
      <c r="M94" s="8"/>
      <c r="N94" s="8"/>
      <c r="O94" s="8"/>
      <c r="P94" s="8"/>
      <c r="Q94" s="8"/>
      <c r="R94" s="37"/>
      <c r="S94" s="41"/>
      <c r="T94" s="40"/>
      <c r="U94" s="13"/>
      <c r="V94" s="36"/>
      <c r="W94" s="2"/>
      <c r="X94" s="2" t="s">
        <v>140</v>
      </c>
    </row>
    <row r="95" spans="2:24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2:24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8" spans="3:13" x14ac:dyDescent="0.2">
      <c r="K98" s="54"/>
      <c r="L98" s="55"/>
      <c r="M98" s="2" t="s">
        <v>141</v>
      </c>
    </row>
    <row r="100" spans="3:13" x14ac:dyDescent="0.2">
      <c r="C100" s="10"/>
      <c r="D100" s="2" t="s">
        <v>142</v>
      </c>
    </row>
    <row r="114" spans="18:18" ht="15.75" x14ac:dyDescent="0.2">
      <c r="R114" s="22"/>
    </row>
    <row r="115" spans="18:18" ht="15.75" x14ac:dyDescent="0.2">
      <c r="R115" s="22"/>
    </row>
    <row r="116" spans="18:18" ht="15.75" x14ac:dyDescent="0.2">
      <c r="R116" s="22"/>
    </row>
    <row r="117" spans="18:18" ht="15.75" x14ac:dyDescent="0.2">
      <c r="R117" s="22"/>
    </row>
    <row r="118" spans="18:18" ht="15.75" x14ac:dyDescent="0.2">
      <c r="R118" s="22"/>
    </row>
    <row r="119" spans="18:18" ht="15.75" x14ac:dyDescent="0.2">
      <c r="R119" s="22"/>
    </row>
    <row r="120" spans="18:18" ht="15.75" x14ac:dyDescent="0.2">
      <c r="R120" s="22"/>
    </row>
    <row r="121" spans="18:18" ht="15.75" x14ac:dyDescent="0.2">
      <c r="R121" s="22"/>
    </row>
    <row r="122" spans="18:18" x14ac:dyDescent="0.2">
      <c r="R122" s="23"/>
    </row>
  </sheetData>
  <autoFilter ref="B14:V94" xr:uid="{B2AC00D5-CDFA-4638-B4A6-DC3A06BFA489}"/>
  <mergeCells count="8">
    <mergeCell ref="T2:V5"/>
    <mergeCell ref="K98:L98"/>
    <mergeCell ref="N2:P5"/>
    <mergeCell ref="B13:V13"/>
    <mergeCell ref="C7:D7"/>
    <mergeCell ref="B2:C5"/>
    <mergeCell ref="D2:M3"/>
    <mergeCell ref="D4:M5"/>
  </mergeCell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appareil de mesure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ASSISTANT LOGISTIQUE 3</dc:creator>
  <cp:lastModifiedBy>CHEF DE VENTE</cp:lastModifiedBy>
  <cp:lastPrinted>2026-02-19T11:00:21Z</cp:lastPrinted>
  <dcterms:created xsi:type="dcterms:W3CDTF">2025-05-03T09:51:24Z</dcterms:created>
  <dcterms:modified xsi:type="dcterms:W3CDTF">2026-03-11T16:33:31Z</dcterms:modified>
</cp:coreProperties>
</file>